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<sst xmlns="http://schemas.openxmlformats.org/spreadsheetml/2006/main" count="1733" uniqueCount="567">
  <si>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</si>
  <si>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</si>
  <si>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</si>
  <si>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</si>
  <si>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</si>
  <si>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</si>
  <si>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</si>
  <si>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</si>
  <si>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</si>
  <si>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</si>
  <si>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</si>
  <si>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</si>
  <si>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</si>
  <si>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</si>
  <si>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</si>
  <si>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</si>
  <si>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</si>
  <si>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</si>
  <si>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</si>
  <si>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</si>
  <si>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</si>
  <si>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</si>
  <si>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</si>
  <si>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</si>
  <si>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</si>
  <si>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</si>
  <si>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</si>
  <si>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</si>
  <si>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</si>
  <si>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</si>
  <si>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</si>
  <si>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</si>
  <si>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</si>
  <si>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</si>
  <si>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</si>
  <si>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</si>
  <si>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</si>
  <si>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</si>
  <si>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</si>
  <si>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</si>
  <si>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</si>
  <si>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</si>
  <si>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</si>
  <si>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</si>
  <si>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</si>
  <si>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</si>
  <si>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</si>
  <si>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</si>
  <si>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</si>
  <si>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</si>
  <si>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</si>
  <si>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</si>
  <si>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</si>
  <si>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</si>
  <si>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</si>
  <si>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</si>
  <si>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</si>
  <si>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</si>
  <si>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</si>
  <si>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</si>
  <si>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</si>
  <si>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</si>
  <si>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</si>
  <si>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</si>
  <si>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</si>
  <si>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</si>
  <si>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</si>
  <si>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</si>
  <si>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</si>
  <si>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</si>
  <si>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</si>
  <si>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</si>
  <si>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</si>
  <si>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</si>
  <si>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</si>
  <si>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</si>
  <si>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</si>
  <si>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</si>
  <si>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</si>
  <si>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</si>
  <si>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</si>
  <si>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</si>
  <si>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</si>
  <si>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</si>
  <si>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</si>
  <si>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</si>
  <si>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</si>
  <si>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</si>
  <si>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</si>
  <si>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</si>
  <si>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</si>
  <si>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</si>
  <si>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</si>
  <si>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</si>
  <si>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</si>
  <si>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</si>
  <si>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</si>
  <si>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</si>
  <si>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</si>
  <si>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</si>
  <si>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</si>
  <si>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</si>
  <si>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</si>
  <si>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</si>
  <si>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</si>
  <si>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</si>
  <si>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</si>
  <si>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</si>
  <si>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</si>
  <si>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</si>
  <si>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</si>
  <si>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</si>
  <si>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</si>
  <si>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</si>
  <si>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</si>
  <si>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</si>
  <si>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</si>
  <si>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</si>
  <si>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</si>
  <si>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</si>
  <si>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</si>
  <si>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</si>
  <si>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</si>
  <si>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</si>
  <si>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</si>
  <si>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</si>
  <si>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</si>
  <si>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</si>
  <si>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</si>
  <si>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</si>
  <si>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</si>
  <si>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</si>
  <si>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</si>
  <si>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</si>
  <si>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</si>
  <si>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</si>
  <si>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</si>
  <si>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</si>
  <si>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</si>
  <si>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</si>
  <si>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</si>
  <si>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</si>
  <si>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</si>
  <si>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</si>
  <si>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</si>
  <si>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</si>
  <si>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</si>
  <si>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</si>
  <si>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</si>
  <si>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</si>
  <si>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</si>
  <si>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</si>
  <si>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</si>
  <si>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</si>
  <si>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</si>
  <si>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</si>
  <si>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</si>
  <si>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</si>
  <si>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</si>
  <si>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</si>
  <si>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</si>
  <si>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</si>
  <si>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</si>
  <si>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</si>
  <si>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</si>
  <si>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</si>
  <si>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</si>
  <si>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</si>
  <si>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</si>
  <si>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</si>
  <si>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</si>
  <si>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</si>
  <si>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</si>
  <si>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</si>
  <si>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</si>
  <si>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</si>
  <si>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</si>
  <si>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</si>
  <si>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</si>
  <si>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</si>
  <si>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</si>
  <si>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</si>
  <si>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</si>
  <si>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</si>
  <si>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</si>
  <si>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</si>
  <si>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</si>
  <si>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</si>
  <si>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</si>
  <si>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</si>
  <si>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</si>
  <si>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</si>
  <si>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</si>
  <si>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</si>
  <si>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</si>
  <si>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</si>
  <si>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</si>
  <si>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</si>
  <si>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</si>
  <si>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</si>
  <si>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</si>
  <si>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</si>
  <si>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</si>
  <si>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</si>
  <si>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</si>
  <si>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</si>
  <si>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</si>
  <si>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</si>
  <si>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</si>
  <si>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</si>
  <si>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</si>
  <si>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</si>
  <si>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</si>
  <si>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</si>
  <si>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</si>
  <si>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</si>
  <si>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</si>
  <si>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</si>
  <si>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</si>
  <si>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</si>
  <si>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</si>
  <si>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</si>
  <si>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</si>
  <si>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</si>
  <si>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</si>
  <si>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</si>
  <si>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</si>
  <si>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</si>
  <si>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</si>
  <si>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</si>
  <si>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</si>
  <si>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</si>
  <si>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</si>
  <si>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</si>
  <si>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</si>
  <si>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</si>
  <si>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</si>
  <si>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</si>
  <si>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</si>
  <si>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</si>
  <si>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</si>
  <si>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</si>
  <si>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</si>
  <si>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</si>
  <si>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</si>
  <si>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</si>
  <si>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</si>
  <si>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</si>
  <si>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</si>
  <si>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</si>
  <si>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</si>
  <si>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</si>
  <si>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</si>
  <si>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</si>
  <si>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</si>
  <si>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</si>
  <si>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</si>
  <si>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</si>
  <si>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</si>
  <si>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</si>
  <si>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</si>
  <si>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</si>
  <si>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</si>
  <si>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</si>
  <si>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</si>
  <si>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</si>
  <si>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</si>
  <si>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</si>
  <si>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</si>
  <si>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</si>
  <si>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</si>
  <si>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</si>
  <si>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</si>
  <si>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</si>
  <si>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</si>
  <si>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</si>
  <si>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</si>
  <si>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</si>
  <si>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</si>
  <si>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</si>
  <si>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</si>
  <si>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</si>
  <si>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</si>
  <si>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</si>
  <si>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</si>
  <si>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</si>
  <si>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</si>
  <si>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</si>
  <si>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</si>
  <si>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</si>
  <si>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</si>
  <si>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</si>
  <si>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</si>
  <si>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</si>
  <si>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</si>
  <si>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</si>
  <si>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</si>
  <si>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</si>
  <si>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</si>
  <si>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</si>
  <si>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</si>
  <si>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</si>
  <si>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</si>
  <si>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</si>
  <si>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</si>
  <si>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</si>
  <si>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</si>
  <si>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</si>
  <si>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</si>
  <si>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</si>
  <si>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</si>
  <si>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</si>
  <si>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</si>
  <si>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</si>
  <si>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</si>
  <si>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</si>
  <si>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</si>
  <si>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</si>
  <si>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</si>
  <si>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</si>
  <si>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</si>
  <si>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</si>
  <si>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</si>
  <si>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</si>
  <si>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</si>
  <si>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</si>
  <si>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</si>
  <si>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</si>
  <si>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</si>
  <si>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</si>
  <si>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</si>
  <si>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</si>
  <si>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</si>
  <si>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</si>
  <si>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</si>
  <si>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</si>
  <si>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</si>
  <si>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</si>
  <si>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</si>
  <si>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</si>
  <si>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</si>
  <si>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</si>
  <si>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</si>
  <si>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</si>
  <si>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</si>
  <si>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</si>
  <si>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</si>
  <si>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</si>
  <si>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</si>
  <si>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</si>
  <si>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</si>
  <si>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</si>
  <si>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</si>
  <si>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</si>
  <si>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</si>
  <si>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</si>
  <si>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</si>
  <si>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</si>
  <si>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</si>
  <si>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</si>
  <si>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</si>
  <si>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</si>
  <si>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</si>
  <si>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</si>
  <si>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</si>
  <si>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</si>
  <si>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</si>
  <si>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</si>
  <si>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</si>
  <si>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</si>
  <si>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</si>
  <si>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</si>
  <si>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</si>
  <si>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</si>
  <si>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</si>
  <si>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</si>
  <si>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</si>
  <si>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</si>
  <si>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</si>
  <si>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</si>
  <si>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</si>
  <si>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</si>
  <si>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</si>
  <si>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</si>
  <si>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</si>
  <si>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</si>
  <si>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</si>
  <si>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</si>
  <si>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</si>
  <si>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</si>
  <si>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</si>
  <si>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</si>
  <si>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</si>
  <si>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</si>
  <si>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5B302-2</t>
  </si>
  <si>
    <t>Prototype Fast Reactor Decom ILW (6m3 Box)</t>
  </si>
  <si>
    <t>Nuclear Decommissioning Authority</t>
  </si>
  <si>
    <t>Nuclear Restoration Services Ltd (NRS)</t>
  </si>
  <si>
    <t>ILW</t>
  </si>
  <si>
    <t>Arisings dates are based on the Dounreay Lifetime Plan 2024 dataset generated in December 2023.</t>
  </si>
  <si>
    <t>Reactor Decommissioning.</t>
  </si>
  <si>
    <t>The future arisings comprise reactor components and construction materials; All components will be size reduced during decommissioning operations.</t>
  </si>
  <si>
    <t>The waste will be loaded into 6m³ boxes and encapsulated at the PFR ILW Size Reduction Facility.</t>
  </si>
  <si>
    <t>NRS Dounreay are undertaking further sampling to improve understanding of tritium contect of reactor items to confirm if they are ILW or LLW.</t>
  </si>
  <si>
    <t>Neutral</t>
  </si>
  <si>
    <t xml:space="preserve">Cementitious material (e.g. concrete) (2.59%), Graphite (37.37%), Mild Steel (3.63%), Stainless steel (56.40%). </t>
  </si>
  <si>
    <t>= 56.4</t>
  </si>
  <si>
    <t>C14 from activated steels in reactor.</t>
  </si>
  <si>
    <t>= 3.6</t>
  </si>
  <si>
    <t xml:space="preserve"> 0</t>
  </si>
  <si>
    <t>= 0</t>
  </si>
  <si>
    <t>NE</t>
  </si>
  <si>
    <t>= 2.6</t>
  </si>
  <si>
    <t>= 37.4</t>
  </si>
  <si>
    <t>C14 from graphite in neutron shield rods.</t>
  </si>
  <si>
    <t>Not yet determined</t>
  </si>
  <si>
    <t>On-site</t>
  </si>
  <si>
    <t>= 100.0</t>
  </si>
  <si>
    <t>ILW Size Reduction Facility</t>
  </si>
  <si>
    <t>Dounreay</t>
  </si>
  <si>
    <t>1.4.2030 - 31.3.2031</t>
  </si>
  <si>
    <t xml:space="preserve"> 0.8</t>
  </si>
  <si>
    <t>0.80</t>
  </si>
  <si>
    <t>1.20</t>
  </si>
  <si>
    <t>1.4.2033 - 31.3.2034</t>
  </si>
  <si>
    <t xml:space="preserve"> 0.9</t>
  </si>
  <si>
    <t>1.4.2034 - 31.3.2035</t>
  </si>
  <si>
    <t>1.4.2035 - 31.3.2036</t>
  </si>
  <si>
    <t>1.4.2036 - 31.3.2037</t>
  </si>
  <si>
    <t xml:space="preserve"> 0.3</t>
  </si>
  <si>
    <t>1.4.2041 - 31.3.2042</t>
  </si>
  <si>
    <t xml:space="preserve"> 0.7</t>
  </si>
  <si>
    <t>1.4.2042 - 31.3.2043</t>
  </si>
  <si>
    <t xml:space="preserve"> 6.9</t>
  </si>
  <si>
    <t>1.4.2043 - 31.3.2044</t>
  </si>
  <si>
    <t>1.4.2044 - 31.3.2045</t>
  </si>
  <si>
    <t>1.4.2045 - 31.3.2046</t>
  </si>
  <si>
    <t>1.4.2046 - 31.3.2047</t>
  </si>
  <si>
    <t xml:space="preserve"> 0.2</t>
  </si>
  <si>
    <t>6 m³ concrete box (HD)</t>
  </si>
  <si>
    <t xml:space="preserve"> 100.0</t>
  </si>
  <si>
    <t xml:space="preserve"> 2.9</t>
  </si>
  <si>
    <t>5.7</t>
  </si>
  <si>
    <t>12</t>
  </si>
  <si>
    <t>Present in activated steels.</t>
  </si>
  <si>
    <t>Present in activated graphite and steels.</t>
  </si>
  <si>
    <t>Likely to be present at low levels.</t>
  </si>
  <si>
    <t>Not known to be present.</t>
  </si>
  <si>
    <t>45.0</t>
  </si>
  <si>
    <t>55.0</t>
  </si>
  <si>
    <t>Based on actuals data from Dounreay's waste consignment system. Data considered acceptable for 2025 submission.</t>
  </si>
  <si>
    <t>The waste will be loaded into 6m³ boxes and encapsulated at the PFR Size Reduction Facility. The Facility is still in design phase.</t>
  </si>
  <si>
    <t>HD Grout for 6m³ concrete boxes.</t>
  </si>
  <si>
    <t>The 6m³ Concrete Box loading may range from 0.34m³ to 3.72m³.</t>
  </si>
  <si>
    <t>Main sources are activated and contaminated reactor components, equipment, tools and structure.</t>
  </si>
  <si>
    <t>There is on-going work to confirm if a proportion of the waste is dominated by tritium which then may impact on waste treatment options.</t>
  </si>
  <si>
    <t>The activity in both the stocks and the arisings is derived from LoC information. As the LoC accounts for all wastes from 5B302-1, 5B302-2, and 5B302-3, the fingerprint will remain the same.</t>
  </si>
  <si>
    <t>=</t>
  </si>
  <si>
    <t>1.5</t>
  </si>
  <si>
    <t>&gt; 2.5</t>
  </si>
  <si>
    <t>Unknown</t>
  </si>
  <si>
    <t>The density is likely to be around 2.6 - 4.1t/m³ for 6m³ concrete boxes.</t>
  </si>
  <si>
    <t>1.92E-02</t>
  </si>
  <si>
    <t>C</t>
  </si>
  <si>
    <t>2</t>
  </si>
  <si>
    <t>5.10E-08</t>
  </si>
  <si>
    <t>1.94E-03</t>
  </si>
  <si>
    <t>5.18E-07</t>
  </si>
  <si>
    <t>2.94E-07</t>
  </si>
  <si>
    <t>6.96E-05</t>
  </si>
  <si>
    <t>1.76E-10</t>
  </si>
  <si>
    <t>8.54E-06</t>
  </si>
  <si>
    <t>1.04E-05</t>
  </si>
  <si>
    <t>2.01E-08</t>
  </si>
  <si>
    <t>1.97E-08</t>
  </si>
  <si>
    <t>4.25E-05</t>
  </si>
  <si>
    <t>6.25E-02</t>
  </si>
  <si>
    <t>2.70E-03</t>
  </si>
  <si>
    <t>1.92E-01</t>
  </si>
  <si>
    <t>1.19E-08</t>
  </si>
  <si>
    <t>1.13E-07</t>
  </si>
  <si>
    <t>1.14E-06</t>
  </si>
  <si>
    <t>2.11E-05</t>
  </si>
  <si>
    <t>3.52E-09</t>
  </si>
  <si>
    <t>7.48E-06</t>
  </si>
  <si>
    <t>2.52E-08</t>
  </si>
  <si>
    <t>1.15E-10</t>
  </si>
  <si>
    <t>1.14E-03</t>
  </si>
  <si>
    <t>5.63E-04</t>
  </si>
  <si>
    <t>9.22E-04</t>
  </si>
  <si>
    <t>1.39E-11</t>
  </si>
  <si>
    <t>8.93E-05</t>
  </si>
  <si>
    <t>2.89E-07</t>
  </si>
  <si>
    <t>5.55E-10</t>
  </si>
  <si>
    <t>1.24E-05</t>
  </si>
  <si>
    <t>7.79E-09</t>
  </si>
  <si>
    <t>1.28E-14</t>
  </si>
  <si>
    <t>1.11E-05</t>
  </si>
  <si>
    <t>6.97E-23</t>
  </si>
  <si>
    <t>7.41E-06</t>
  </si>
  <si>
    <t>1.39E-09</t>
  </si>
  <si>
    <t>1.52E-06</t>
  </si>
  <si>
    <t>3.60E-07</t>
  </si>
  <si>
    <t>1.73E-11</t>
  </si>
  <si>
    <t>3.42E-07</t>
  </si>
  <si>
    <t>1.78E-07</t>
  </si>
  <si>
    <t>7.82E-05</t>
  </si>
  <si>
    <t>1.58E-05</t>
  </si>
  <si>
    <t>4.62E-05</t>
  </si>
  <si>
    <t>1.65E-08</t>
  </si>
  <si>
    <t>1.39E-07</t>
  </si>
  <si>
    <t>5.38E-22</t>
  </si>
  <si>
    <t>6.54E-13</t>
  </si>
  <si>
    <t>7.02E-06</t>
  </si>
  <si>
    <t>6.17E-05</t>
  </si>
  <si>
    <t>2.32E-05</t>
  </si>
  <si>
    <t>5.12E-06</t>
  </si>
  <si>
    <t>1.07E-09</t>
  </si>
  <si>
    <t>1.27E-25</t>
  </si>
  <si>
    <t>6.54E-06</t>
  </si>
  <si>
    <t>2.53E-11</t>
  </si>
  <si>
    <t>2.47E-11</t>
  </si>
  <si>
    <t>8.79E-11</t>
  </si>
  <si>
    <t>3.85E-06</t>
  </si>
  <si>
    <t>3.08E-06</t>
  </si>
  <si>
    <t>5.51E-05</t>
  </si>
  <si>
    <t>1.66E-06</t>
  </si>
  <si>
    <t>6.89E-06</t>
  </si>
  <si>
    <t>1.71E-05</t>
  </si>
  <si>
    <t>5.81E-10</t>
  </si>
  <si>
    <t>2.64E-07</t>
  </si>
  <si>
    <t>1.18E-07</t>
  </si>
  <si>
    <t>1.70E-05</t>
  </si>
  <si>
    <t>5.86E-10</t>
  </si>
  <si>
    <t>2.46E-11</t>
  </si>
  <si>
    <t>3.88E-09</t>
  </si>
  <si>
    <t>1.85E-09</t>
  </si>
  <si>
    <t>6.04E-10</t>
  </si>
  <si>
    <t>1.45E-09</t>
  </si>
  <si>
    <t>1.89E-10</t>
  </si>
  <si>
    <t>3.09E-10</t>
  </si>
  <si>
    <t>3.23E-09</t>
  </si>
  <si>
    <t>4.19E-07</t>
  </si>
  <si>
    <t>3.85E-07</t>
  </si>
  <si>
    <t>7.12E-07</t>
  </si>
  <si>
    <t>3.93E-11</t>
  </si>
  <si>
    <t>9.54E-11</t>
  </si>
  <si>
    <t>7.19E-06</t>
  </si>
  <si>
    <t>2.06E-05</t>
  </si>
  <si>
    <t>4.42E-06</t>
  </si>
  <si>
    <t>3.39E-05</t>
  </si>
  <si>
    <t>2.29E-06</t>
  </si>
  <si>
    <t>1.67E-05</t>
  </si>
  <si>
    <t>8.14E-05</t>
  </si>
  <si>
    <t>2.60E-05</t>
  </si>
  <si>
    <t>6.80E-05</t>
  </si>
  <si>
    <t>1.99E-07</t>
  </si>
  <si>
    <t>3.94E-07</t>
  </si>
  <si>
    <t>7.90E-06</t>
  </si>
  <si>
    <t>2.14E-08</t>
  </si>
  <si>
    <t>2.50E-18</t>
  </si>
  <si>
    <t>3.74E-09</t>
  </si>
  <si>
    <t>5.83E-12</t>
  </si>
  <si>
    <t>4.46E-12</t>
  </si>
  <si>
    <t>8.69E-14</t>
  </si>
  <si>
    <t>32.4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</si>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</sst>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420</v>
      </c>
      <c r="E15" s="254"/>
      <c r="F15" s="254"/>
      <c r="G15" s="254"/>
      <c r="H15" s="255"/>
      <c r="I15" s="251" t="s">
        <v>421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424</v>
      </c>
      <c r="E16" s="254"/>
      <c r="F16" s="254"/>
      <c r="G16" s="254"/>
      <c r="H16" s="255"/>
      <c r="I16" s="251" t="s">
        <v>425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426</v>
      </c>
      <c r="E17" s="254"/>
      <c r="F17" s="254"/>
      <c r="G17" s="254"/>
      <c r="H17" s="255"/>
      <c r="I17" s="251" t="s">
        <v>425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427</v>
      </c>
      <c r="E18" s="254"/>
      <c r="F18" s="254"/>
      <c r="G18" s="254"/>
      <c r="H18" s="255"/>
      <c r="I18" s="251" t="s">
        <v>425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428</v>
      </c>
      <c r="E19" s="254"/>
      <c r="F19" s="254"/>
      <c r="G19" s="254"/>
      <c r="H19" s="255"/>
      <c r="I19" s="251" t="s">
        <v>429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430</v>
      </c>
      <c r="E20" s="254"/>
      <c r="F20" s="254"/>
      <c r="G20" s="254"/>
      <c r="H20" s="255"/>
      <c r="I20" s="251" t="s">
        <v>431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432</v>
      </c>
      <c r="E21" s="254"/>
      <c r="F21" s="254"/>
      <c r="G21" s="254"/>
      <c r="H21" s="255"/>
      <c r="I21" s="251" t="s">
        <v>433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434</v>
      </c>
      <c r="E22" s="254"/>
      <c r="F22" s="254"/>
      <c r="G22" s="254"/>
      <c r="H22" s="255"/>
      <c r="I22" s="251" t="s">
        <v>433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435</v>
      </c>
      <c r="E23" s="254"/>
      <c r="F23" s="254"/>
      <c r="G23" s="254"/>
      <c r="H23" s="255"/>
      <c r="I23" s="251" t="s">
        <v>433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436</v>
      </c>
      <c r="E24" s="254"/>
      <c r="F24" s="254"/>
      <c r="G24" s="254"/>
      <c r="H24" s="255"/>
      <c r="I24" s="251" t="s">
        <v>433</v>
      </c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 t="s">
        <v>389</v>
      </c>
      <c r="E25" s="254"/>
      <c r="F25" s="254"/>
      <c r="G25" s="254"/>
      <c r="H25" s="255"/>
      <c r="I25" s="251">
        <v>0</v>
      </c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437</v>
      </c>
      <c r="E110" s="244"/>
      <c r="F110" s="244"/>
      <c r="G110" s="244"/>
      <c r="H110" s="245"/>
      <c r="I110" s="249" t="s">
        <v>438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565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565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403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423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422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457</v>
      </c>
      <c r="E130" s="202" t="s">
        <v>458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450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405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404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406</v>
      </c>
      <c r="K143" s="277" t="s">
        <v>407</v>
      </c>
      <c r="L143" s="278"/>
      <c r="M143" s="278"/>
      <c r="N143" s="278"/>
      <c r="O143" s="278"/>
      <c r="P143" s="279"/>
      <c r="Q143" s="149" t="s">
        <v>448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408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409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410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410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410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410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410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410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410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410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410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410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410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410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410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410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410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411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411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410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410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411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411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409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410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 t="s">
        <v>411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410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410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410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411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410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410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409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412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409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409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413</v>
      </c>
      <c r="K190" s="234" t="s">
        <v>414</v>
      </c>
      <c r="L190" s="235"/>
      <c r="M190" s="235"/>
      <c r="N190" s="235"/>
      <c r="O190" s="235"/>
      <c r="P190" s="236"/>
      <c r="Q190" s="150" t="s">
        <v>449</v>
      </c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409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411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411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411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410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410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410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410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411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411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410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411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411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411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410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411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411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411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 t="s">
        <v>411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411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411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411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410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411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411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411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411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410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411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411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411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76" t="s">
        <v>409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411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411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411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411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411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411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411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409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411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409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411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411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409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411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76" t="s">
        <v>409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409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409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411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409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409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6" t="s">
        <v>409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411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415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411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411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411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411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411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411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410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410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410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410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410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410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416</v>
      </c>
      <c r="N292" s="275"/>
      <c r="O292" s="282" t="s">
        <v>417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451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418</v>
      </c>
      <c r="D315" s="281"/>
      <c r="E315" s="281"/>
      <c r="F315" s="281"/>
      <c r="G315" s="281"/>
      <c r="H315" s="281"/>
      <c r="I315" s="226"/>
      <c r="J315" s="280" t="s">
        <v>419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460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452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439</v>
      </c>
      <c r="C343" s="223"/>
      <c r="D343" s="223"/>
      <c r="E343" s="223"/>
      <c r="F343" s="223"/>
      <c r="G343" s="223"/>
      <c r="H343" s="224"/>
      <c r="I343" s="225" t="s">
        <v>440</v>
      </c>
      <c r="J343" s="226"/>
      <c r="K343" s="225" t="s">
        <v>441</v>
      </c>
      <c r="L343" s="226"/>
      <c r="M343" s="225" t="s">
        <v>442</v>
      </c>
      <c r="N343" s="226"/>
      <c r="O343" s="225" t="s">
        <v>443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453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459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461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417</v>
      </c>
      <c r="N354" s="211"/>
      <c r="O354" s="315"/>
      <c r="P354" s="316"/>
      <c r="Q354" s="154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454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455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456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444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445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446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447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5B302-2</v>
      </c>
      <c r="G3" s="376"/>
      <c r="H3" s="376"/>
      <c r="I3" s="376"/>
      <c r="J3" s="376"/>
      <c r="K3" s="377"/>
      <c r="L3" s="384" t="str">
        <f>DataSheet!F2</f>
        <v>Prototype Fast Reactor Decom ILW (6m3 Box)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457</v>
      </c>
      <c r="K9" s="158" t="s">
        <v>462</v>
      </c>
      <c r="L9" s="157" t="s">
        <v>463</v>
      </c>
      <c r="M9" s="157" t="s">
        <v>463</v>
      </c>
      <c r="N9" s="157" t="s">
        <v>464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457</v>
      </c>
      <c r="Y9" s="159" t="s">
        <v>517</v>
      </c>
      <c r="Z9" s="159" t="s">
        <v>463</v>
      </c>
      <c r="AA9" s="159" t="s">
        <v>463</v>
      </c>
      <c r="AB9" s="160" t="s">
        <v>464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457</v>
      </c>
      <c r="K10" s="159" t="s">
        <v>465</v>
      </c>
      <c r="L10" s="159" t="s">
        <v>463</v>
      </c>
      <c r="M10" s="159" t="s">
        <v>463</v>
      </c>
      <c r="N10" s="160" t="s">
        <v>464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457</v>
      </c>
      <c r="Y10" s="159" t="s">
        <v>518</v>
      </c>
      <c r="Z10" s="159" t="s">
        <v>463</v>
      </c>
      <c r="AA10" s="159" t="s">
        <v>463</v>
      </c>
      <c r="AB10" s="160" t="s">
        <v>464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457</v>
      </c>
      <c r="K11" s="159" t="s">
        <v>466</v>
      </c>
      <c r="L11" s="159" t="s">
        <v>463</v>
      </c>
      <c r="M11" s="159" t="s">
        <v>463</v>
      </c>
      <c r="N11" s="160" t="s">
        <v>464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457</v>
      </c>
      <c r="Y11" s="159" t="s">
        <v>519</v>
      </c>
      <c r="Z11" s="159" t="s">
        <v>463</v>
      </c>
      <c r="AA11" s="159" t="s">
        <v>463</v>
      </c>
      <c r="AB11" s="160" t="s">
        <v>464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457</v>
      </c>
      <c r="K12" s="159" t="s">
        <v>467</v>
      </c>
      <c r="L12" s="159" t="s">
        <v>463</v>
      </c>
      <c r="M12" s="159" t="s">
        <v>463</v>
      </c>
      <c r="N12" s="160" t="s">
        <v>464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457</v>
      </c>
      <c r="Y12" s="159" t="s">
        <v>520</v>
      </c>
      <c r="Z12" s="159" t="s">
        <v>463</v>
      </c>
      <c r="AA12" s="159" t="s">
        <v>463</v>
      </c>
      <c r="AB12" s="160" t="s">
        <v>464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457</v>
      </c>
      <c r="K14" s="159" t="s">
        <v>468</v>
      </c>
      <c r="L14" s="159" t="s">
        <v>463</v>
      </c>
      <c r="M14" s="159" t="s">
        <v>463</v>
      </c>
      <c r="N14" s="160" t="s">
        <v>464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457</v>
      </c>
      <c r="Y14" s="159" t="s">
        <v>521</v>
      </c>
      <c r="Z14" s="159" t="s">
        <v>463</v>
      </c>
      <c r="AA14" s="159" t="s">
        <v>463</v>
      </c>
      <c r="AB14" s="160" t="s">
        <v>464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457</v>
      </c>
      <c r="K15" s="159" t="s">
        <v>469</v>
      </c>
      <c r="L15" s="159" t="s">
        <v>463</v>
      </c>
      <c r="M15" s="159" t="s">
        <v>463</v>
      </c>
      <c r="N15" s="160" t="s">
        <v>464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457</v>
      </c>
      <c r="Y15" s="159" t="s">
        <v>522</v>
      </c>
      <c r="Z15" s="159" t="s">
        <v>463</v>
      </c>
      <c r="AA15" s="159" t="s">
        <v>463</v>
      </c>
      <c r="AB15" s="160" t="s">
        <v>464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457</v>
      </c>
      <c r="K16" s="159" t="s">
        <v>470</v>
      </c>
      <c r="L16" s="159" t="s">
        <v>463</v>
      </c>
      <c r="M16" s="159" t="s">
        <v>463</v>
      </c>
      <c r="N16" s="160" t="s">
        <v>464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457</v>
      </c>
      <c r="Y16" s="159" t="s">
        <v>523</v>
      </c>
      <c r="Z16" s="159" t="s">
        <v>463</v>
      </c>
      <c r="AA16" s="159" t="s">
        <v>463</v>
      </c>
      <c r="AB16" s="160" t="s">
        <v>464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457</v>
      </c>
      <c r="K17" s="159" t="s">
        <v>471</v>
      </c>
      <c r="L17" s="159" t="s">
        <v>463</v>
      </c>
      <c r="M17" s="159" t="s">
        <v>463</v>
      </c>
      <c r="N17" s="160" t="s">
        <v>464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457</v>
      </c>
      <c r="Y17" s="159" t="s">
        <v>524</v>
      </c>
      <c r="Z17" s="159" t="s">
        <v>463</v>
      </c>
      <c r="AA17" s="159" t="s">
        <v>463</v>
      </c>
      <c r="AB17" s="160" t="s">
        <v>464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457</v>
      </c>
      <c r="K18" s="159" t="s">
        <v>472</v>
      </c>
      <c r="L18" s="159" t="s">
        <v>463</v>
      </c>
      <c r="M18" s="159" t="s">
        <v>463</v>
      </c>
      <c r="N18" s="160" t="s">
        <v>464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457</v>
      </c>
      <c r="Y18" s="159" t="s">
        <v>525</v>
      </c>
      <c r="Z18" s="159" t="s">
        <v>463</v>
      </c>
      <c r="AA18" s="159" t="s">
        <v>463</v>
      </c>
      <c r="AB18" s="160" t="s">
        <v>464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457</v>
      </c>
      <c r="K19" s="159" t="s">
        <v>473</v>
      </c>
      <c r="L19" s="159" t="s">
        <v>463</v>
      </c>
      <c r="M19" s="159" t="s">
        <v>463</v>
      </c>
      <c r="N19" s="160" t="s">
        <v>464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457</v>
      </c>
      <c r="Y19" s="159" t="s">
        <v>526</v>
      </c>
      <c r="Z19" s="159" t="s">
        <v>463</v>
      </c>
      <c r="AA19" s="159" t="s">
        <v>463</v>
      </c>
      <c r="AB19" s="160" t="s">
        <v>464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457</v>
      </c>
      <c r="K20" s="159" t="s">
        <v>474</v>
      </c>
      <c r="L20" s="159" t="s">
        <v>463</v>
      </c>
      <c r="M20" s="159" t="s">
        <v>463</v>
      </c>
      <c r="N20" s="160" t="s">
        <v>464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457</v>
      </c>
      <c r="Y20" s="159" t="s">
        <v>527</v>
      </c>
      <c r="Z20" s="159" t="s">
        <v>463</v>
      </c>
      <c r="AA20" s="159" t="s">
        <v>463</v>
      </c>
      <c r="AB20" s="160" t="s">
        <v>464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457</v>
      </c>
      <c r="K21" s="159" t="s">
        <v>475</v>
      </c>
      <c r="L21" s="159" t="s">
        <v>463</v>
      </c>
      <c r="M21" s="159" t="s">
        <v>463</v>
      </c>
      <c r="N21" s="160" t="s">
        <v>464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457</v>
      </c>
      <c r="Y21" s="159" t="s">
        <v>528</v>
      </c>
      <c r="Z21" s="159" t="s">
        <v>463</v>
      </c>
      <c r="AA21" s="159" t="s">
        <v>463</v>
      </c>
      <c r="AB21" s="160" t="s">
        <v>464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457</v>
      </c>
      <c r="K22" s="159" t="s">
        <v>476</v>
      </c>
      <c r="L22" s="159" t="s">
        <v>463</v>
      </c>
      <c r="M22" s="159" t="s">
        <v>463</v>
      </c>
      <c r="N22" s="160" t="s">
        <v>464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457</v>
      </c>
      <c r="Y22" s="159" t="s">
        <v>529</v>
      </c>
      <c r="Z22" s="159" t="s">
        <v>463</v>
      </c>
      <c r="AA22" s="159" t="s">
        <v>463</v>
      </c>
      <c r="AB22" s="160" t="s">
        <v>464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457</v>
      </c>
      <c r="K23" s="159" t="s">
        <v>477</v>
      </c>
      <c r="L23" s="159" t="s">
        <v>463</v>
      </c>
      <c r="M23" s="159" t="s">
        <v>463</v>
      </c>
      <c r="N23" s="160" t="s">
        <v>464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457</v>
      </c>
      <c r="Y23" s="159" t="s">
        <v>530</v>
      </c>
      <c r="Z23" s="159" t="s">
        <v>463</v>
      </c>
      <c r="AA23" s="159" t="s">
        <v>463</v>
      </c>
      <c r="AB23" s="160" t="s">
        <v>464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457</v>
      </c>
      <c r="K24" s="159" t="s">
        <v>478</v>
      </c>
      <c r="L24" s="159" t="s">
        <v>463</v>
      </c>
      <c r="M24" s="159" t="s">
        <v>463</v>
      </c>
      <c r="N24" s="160" t="s">
        <v>464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457</v>
      </c>
      <c r="Y24" s="159" t="s">
        <v>528</v>
      </c>
      <c r="Z24" s="159" t="s">
        <v>463</v>
      </c>
      <c r="AA24" s="159" t="s">
        <v>463</v>
      </c>
      <c r="AB24" s="160" t="s">
        <v>464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457</v>
      </c>
      <c r="K25" s="159" t="s">
        <v>479</v>
      </c>
      <c r="L25" s="159" t="s">
        <v>463</v>
      </c>
      <c r="M25" s="159" t="s">
        <v>463</v>
      </c>
      <c r="N25" s="160" t="s">
        <v>464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457</v>
      </c>
      <c r="Y25" s="159" t="s">
        <v>521</v>
      </c>
      <c r="Z25" s="159" t="s">
        <v>463</v>
      </c>
      <c r="AA25" s="159" t="s">
        <v>463</v>
      </c>
      <c r="AB25" s="160" t="s">
        <v>464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457</v>
      </c>
      <c r="K26" s="159" t="s">
        <v>480</v>
      </c>
      <c r="L26" s="159" t="s">
        <v>463</v>
      </c>
      <c r="M26" s="159" t="s">
        <v>463</v>
      </c>
      <c r="N26" s="160" t="s">
        <v>464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457</v>
      </c>
      <c r="Y26" s="159" t="s">
        <v>531</v>
      </c>
      <c r="Z26" s="159" t="s">
        <v>463</v>
      </c>
      <c r="AA26" s="159" t="s">
        <v>463</v>
      </c>
      <c r="AB26" s="160" t="s">
        <v>464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457</v>
      </c>
      <c r="K27" s="159" t="s">
        <v>481</v>
      </c>
      <c r="L27" s="159" t="s">
        <v>463</v>
      </c>
      <c r="M27" s="159" t="s">
        <v>463</v>
      </c>
      <c r="N27" s="160" t="s">
        <v>464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457</v>
      </c>
      <c r="Y27" s="159" t="s">
        <v>532</v>
      </c>
      <c r="Z27" s="159" t="s">
        <v>463</v>
      </c>
      <c r="AA27" s="159" t="s">
        <v>463</v>
      </c>
      <c r="AB27" s="160" t="s">
        <v>464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457</v>
      </c>
      <c r="K28" s="159" t="s">
        <v>482</v>
      </c>
      <c r="L28" s="159" t="s">
        <v>463</v>
      </c>
      <c r="M28" s="159" t="s">
        <v>463</v>
      </c>
      <c r="N28" s="160" t="s">
        <v>464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457</v>
      </c>
      <c r="Y28" s="159" t="s">
        <v>533</v>
      </c>
      <c r="Z28" s="159" t="s">
        <v>463</v>
      </c>
      <c r="AA28" s="159" t="s">
        <v>463</v>
      </c>
      <c r="AB28" s="160" t="s">
        <v>464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457</v>
      </c>
      <c r="K29" s="159" t="s">
        <v>483</v>
      </c>
      <c r="L29" s="159" t="s">
        <v>463</v>
      </c>
      <c r="M29" s="159" t="s">
        <v>463</v>
      </c>
      <c r="N29" s="160" t="s">
        <v>464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457</v>
      </c>
      <c r="Y29" s="159" t="s">
        <v>520</v>
      </c>
      <c r="Z29" s="159" t="s">
        <v>463</v>
      </c>
      <c r="AA29" s="159" t="s">
        <v>463</v>
      </c>
      <c r="AB29" s="160" t="s">
        <v>464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457</v>
      </c>
      <c r="K30" s="159" t="s">
        <v>484</v>
      </c>
      <c r="L30" s="159" t="s">
        <v>463</v>
      </c>
      <c r="M30" s="159" t="s">
        <v>463</v>
      </c>
      <c r="N30" s="160" t="s">
        <v>464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457</v>
      </c>
      <c r="Y30" s="159" t="s">
        <v>534</v>
      </c>
      <c r="Z30" s="159" t="s">
        <v>463</v>
      </c>
      <c r="AA30" s="159" t="s">
        <v>463</v>
      </c>
      <c r="AB30" s="160" t="s">
        <v>464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457</v>
      </c>
      <c r="K31" s="159" t="s">
        <v>485</v>
      </c>
      <c r="L31" s="159" t="s">
        <v>463</v>
      </c>
      <c r="M31" s="159" t="s">
        <v>463</v>
      </c>
      <c r="N31" s="160" t="s">
        <v>464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457</v>
      </c>
      <c r="Y31" s="159" t="s">
        <v>535</v>
      </c>
      <c r="Z31" s="159" t="s">
        <v>463</v>
      </c>
      <c r="AA31" s="159" t="s">
        <v>463</v>
      </c>
      <c r="AB31" s="160" t="s">
        <v>464</v>
      </c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457</v>
      </c>
      <c r="Y32" s="159" t="s">
        <v>531</v>
      </c>
      <c r="Z32" s="159" t="s">
        <v>463</v>
      </c>
      <c r="AA32" s="159" t="s">
        <v>463</v>
      </c>
      <c r="AB32" s="160" t="s">
        <v>464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457</v>
      </c>
      <c r="K33" s="159" t="s">
        <v>486</v>
      </c>
      <c r="L33" s="159" t="s">
        <v>463</v>
      </c>
      <c r="M33" s="159" t="s">
        <v>463</v>
      </c>
      <c r="N33" s="160" t="s">
        <v>464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457</v>
      </c>
      <c r="Y33" s="159" t="s">
        <v>536</v>
      </c>
      <c r="Z33" s="159" t="s">
        <v>463</v>
      </c>
      <c r="AA33" s="159" t="s">
        <v>463</v>
      </c>
      <c r="AB33" s="160" t="s">
        <v>464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457</v>
      </c>
      <c r="K34" s="159" t="s">
        <v>487</v>
      </c>
      <c r="L34" s="159" t="s">
        <v>463</v>
      </c>
      <c r="M34" s="159" t="s">
        <v>463</v>
      </c>
      <c r="N34" s="160" t="s">
        <v>464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457</v>
      </c>
      <c r="Y34" s="159" t="s">
        <v>537</v>
      </c>
      <c r="Z34" s="159" t="s">
        <v>463</v>
      </c>
      <c r="AA34" s="159" t="s">
        <v>463</v>
      </c>
      <c r="AB34" s="160" t="s">
        <v>464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457</v>
      </c>
      <c r="K35" s="159" t="s">
        <v>488</v>
      </c>
      <c r="L35" s="159" t="s">
        <v>463</v>
      </c>
      <c r="M35" s="159" t="s">
        <v>463</v>
      </c>
      <c r="N35" s="160" t="s">
        <v>464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457</v>
      </c>
      <c r="Y35" s="159" t="s">
        <v>538</v>
      </c>
      <c r="Z35" s="159" t="s">
        <v>463</v>
      </c>
      <c r="AA35" s="159" t="s">
        <v>463</v>
      </c>
      <c r="AB35" s="160" t="s">
        <v>464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457</v>
      </c>
      <c r="K36" s="159" t="s">
        <v>489</v>
      </c>
      <c r="L36" s="159" t="s">
        <v>463</v>
      </c>
      <c r="M36" s="159" t="s">
        <v>463</v>
      </c>
      <c r="N36" s="160" t="s">
        <v>464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457</v>
      </c>
      <c r="Y36" s="159" t="s">
        <v>539</v>
      </c>
      <c r="Z36" s="159" t="s">
        <v>463</v>
      </c>
      <c r="AA36" s="159" t="s">
        <v>463</v>
      </c>
      <c r="AB36" s="160" t="s">
        <v>464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457</v>
      </c>
      <c r="K37" s="159" t="s">
        <v>490</v>
      </c>
      <c r="L37" s="159" t="s">
        <v>463</v>
      </c>
      <c r="M37" s="159" t="s">
        <v>463</v>
      </c>
      <c r="N37" s="160" t="s">
        <v>464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457</v>
      </c>
      <c r="Y37" s="159" t="s">
        <v>540</v>
      </c>
      <c r="Z37" s="159" t="s">
        <v>463</v>
      </c>
      <c r="AA37" s="159" t="s">
        <v>463</v>
      </c>
      <c r="AB37" s="160" t="s">
        <v>464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457</v>
      </c>
      <c r="K38" s="159" t="s">
        <v>491</v>
      </c>
      <c r="L38" s="159" t="s">
        <v>463</v>
      </c>
      <c r="M38" s="159" t="s">
        <v>463</v>
      </c>
      <c r="N38" s="160" t="s">
        <v>464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457</v>
      </c>
      <c r="Y38" s="159" t="s">
        <v>541</v>
      </c>
      <c r="Z38" s="159" t="s">
        <v>463</v>
      </c>
      <c r="AA38" s="159" t="s">
        <v>463</v>
      </c>
      <c r="AB38" s="160" t="s">
        <v>464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457</v>
      </c>
      <c r="K39" s="159" t="s">
        <v>492</v>
      </c>
      <c r="L39" s="159" t="s">
        <v>463</v>
      </c>
      <c r="M39" s="159" t="s">
        <v>463</v>
      </c>
      <c r="N39" s="160" t="s">
        <v>464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457</v>
      </c>
      <c r="Y39" s="159" t="s">
        <v>542</v>
      </c>
      <c r="Z39" s="159" t="s">
        <v>463</v>
      </c>
      <c r="AA39" s="159" t="s">
        <v>463</v>
      </c>
      <c r="AB39" s="160" t="s">
        <v>464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457</v>
      </c>
      <c r="K40" s="159" t="s">
        <v>493</v>
      </c>
      <c r="L40" s="159" t="s">
        <v>463</v>
      </c>
      <c r="M40" s="159" t="s">
        <v>463</v>
      </c>
      <c r="N40" s="160" t="s">
        <v>464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457</v>
      </c>
      <c r="Y40" s="159" t="s">
        <v>543</v>
      </c>
      <c r="Z40" s="159" t="s">
        <v>463</v>
      </c>
      <c r="AA40" s="159" t="s">
        <v>463</v>
      </c>
      <c r="AB40" s="160" t="s">
        <v>464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457</v>
      </c>
      <c r="K41" s="159" t="s">
        <v>494</v>
      </c>
      <c r="L41" s="159" t="s">
        <v>463</v>
      </c>
      <c r="M41" s="159" t="s">
        <v>463</v>
      </c>
      <c r="N41" s="160" t="s">
        <v>464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457</v>
      </c>
      <c r="Y41" s="159" t="s">
        <v>544</v>
      </c>
      <c r="Z41" s="159" t="s">
        <v>463</v>
      </c>
      <c r="AA41" s="159" t="s">
        <v>463</v>
      </c>
      <c r="AB41" s="160" t="s">
        <v>464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457</v>
      </c>
      <c r="K42" s="159" t="s">
        <v>495</v>
      </c>
      <c r="L42" s="159" t="s">
        <v>463</v>
      </c>
      <c r="M42" s="159" t="s">
        <v>463</v>
      </c>
      <c r="N42" s="160" t="s">
        <v>464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457</v>
      </c>
      <c r="Y42" s="159" t="s">
        <v>545</v>
      </c>
      <c r="Z42" s="159" t="s">
        <v>463</v>
      </c>
      <c r="AA42" s="159" t="s">
        <v>463</v>
      </c>
      <c r="AB42" s="160" t="s">
        <v>464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457</v>
      </c>
      <c r="K43" s="159" t="s">
        <v>496</v>
      </c>
      <c r="L43" s="159" t="s">
        <v>463</v>
      </c>
      <c r="M43" s="159" t="s">
        <v>463</v>
      </c>
      <c r="N43" s="160" t="s">
        <v>464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457</v>
      </c>
      <c r="Y43" s="159" t="s">
        <v>538</v>
      </c>
      <c r="Z43" s="159" t="s">
        <v>463</v>
      </c>
      <c r="AA43" s="159" t="s">
        <v>463</v>
      </c>
      <c r="AB43" s="160" t="s">
        <v>464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457</v>
      </c>
      <c r="K44" s="159" t="s">
        <v>497</v>
      </c>
      <c r="L44" s="159" t="s">
        <v>463</v>
      </c>
      <c r="M44" s="159" t="s">
        <v>463</v>
      </c>
      <c r="N44" s="160" t="s">
        <v>464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457</v>
      </c>
      <c r="Y44" s="159" t="s">
        <v>540</v>
      </c>
      <c r="Z44" s="159" t="s">
        <v>463</v>
      </c>
      <c r="AA44" s="159" t="s">
        <v>463</v>
      </c>
      <c r="AB44" s="160" t="s">
        <v>464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457</v>
      </c>
      <c r="K45" s="159" t="s">
        <v>498</v>
      </c>
      <c r="L45" s="159" t="s">
        <v>463</v>
      </c>
      <c r="M45" s="159" t="s">
        <v>463</v>
      </c>
      <c r="N45" s="160" t="s">
        <v>464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457</v>
      </c>
      <c r="Y45" s="159" t="s">
        <v>546</v>
      </c>
      <c r="Z45" s="159" t="s">
        <v>463</v>
      </c>
      <c r="AA45" s="159" t="s">
        <v>463</v>
      </c>
      <c r="AB45" s="160" t="s">
        <v>464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457</v>
      </c>
      <c r="K46" s="159" t="s">
        <v>499</v>
      </c>
      <c r="L46" s="159" t="s">
        <v>463</v>
      </c>
      <c r="M46" s="159" t="s">
        <v>463</v>
      </c>
      <c r="N46" s="160" t="s">
        <v>464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457</v>
      </c>
      <c r="Y46" s="159" t="s">
        <v>547</v>
      </c>
      <c r="Z46" s="159" t="s">
        <v>463</v>
      </c>
      <c r="AA46" s="159" t="s">
        <v>463</v>
      </c>
      <c r="AB46" s="160" t="s">
        <v>464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457</v>
      </c>
      <c r="Y47" s="159" t="s">
        <v>548</v>
      </c>
      <c r="Z47" s="159" t="s">
        <v>463</v>
      </c>
      <c r="AA47" s="159" t="s">
        <v>463</v>
      </c>
      <c r="AB47" s="160" t="s">
        <v>464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457</v>
      </c>
      <c r="K48" s="159" t="s">
        <v>500</v>
      </c>
      <c r="L48" s="159" t="s">
        <v>463</v>
      </c>
      <c r="M48" s="159" t="s">
        <v>463</v>
      </c>
      <c r="N48" s="160" t="s">
        <v>464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457</v>
      </c>
      <c r="Y48" s="159" t="s">
        <v>549</v>
      </c>
      <c r="Z48" s="159" t="s">
        <v>463</v>
      </c>
      <c r="AA48" s="159" t="s">
        <v>463</v>
      </c>
      <c r="AB48" s="160" t="s">
        <v>464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457</v>
      </c>
      <c r="K49" s="159" t="s">
        <v>501</v>
      </c>
      <c r="L49" s="159" t="s">
        <v>463</v>
      </c>
      <c r="M49" s="159" t="s">
        <v>463</v>
      </c>
      <c r="N49" s="160" t="s">
        <v>464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457</v>
      </c>
      <c r="Y49" s="159" t="s">
        <v>550</v>
      </c>
      <c r="Z49" s="159" t="s">
        <v>463</v>
      </c>
      <c r="AA49" s="159" t="s">
        <v>463</v>
      </c>
      <c r="AB49" s="160" t="s">
        <v>464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457</v>
      </c>
      <c r="K50" s="159" t="s">
        <v>500</v>
      </c>
      <c r="L50" s="159" t="s">
        <v>463</v>
      </c>
      <c r="M50" s="159" t="s">
        <v>463</v>
      </c>
      <c r="N50" s="160" t="s">
        <v>464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457</v>
      </c>
      <c r="Y50" s="159" t="s">
        <v>551</v>
      </c>
      <c r="Z50" s="159" t="s">
        <v>463</v>
      </c>
      <c r="AA50" s="159" t="s">
        <v>463</v>
      </c>
      <c r="AB50" s="160" t="s">
        <v>464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457</v>
      </c>
      <c r="K51" s="159" t="s">
        <v>502</v>
      </c>
      <c r="L51" s="159" t="s">
        <v>463</v>
      </c>
      <c r="M51" s="159" t="s">
        <v>463</v>
      </c>
      <c r="N51" s="160" t="s">
        <v>464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457</v>
      </c>
      <c r="Y51" s="159" t="s">
        <v>552</v>
      </c>
      <c r="Z51" s="159" t="s">
        <v>463</v>
      </c>
      <c r="AA51" s="159" t="s">
        <v>463</v>
      </c>
      <c r="AB51" s="160" t="s">
        <v>464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457</v>
      </c>
      <c r="Y52" s="159" t="s">
        <v>553</v>
      </c>
      <c r="Z52" s="159" t="s">
        <v>463</v>
      </c>
      <c r="AA52" s="159" t="s">
        <v>463</v>
      </c>
      <c r="AB52" s="160" t="s">
        <v>464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457</v>
      </c>
      <c r="K53" s="159" t="s">
        <v>503</v>
      </c>
      <c r="L53" s="159" t="s">
        <v>463</v>
      </c>
      <c r="M53" s="159" t="s">
        <v>463</v>
      </c>
      <c r="N53" s="160" t="s">
        <v>464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457</v>
      </c>
      <c r="Y53" s="159" t="s">
        <v>554</v>
      </c>
      <c r="Z53" s="159" t="s">
        <v>463</v>
      </c>
      <c r="AA53" s="159" t="s">
        <v>463</v>
      </c>
      <c r="AB53" s="160" t="s">
        <v>464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457</v>
      </c>
      <c r="K54" s="159" t="s">
        <v>504</v>
      </c>
      <c r="L54" s="159" t="s">
        <v>463</v>
      </c>
      <c r="M54" s="159" t="s">
        <v>463</v>
      </c>
      <c r="N54" s="160" t="s">
        <v>464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457</v>
      </c>
      <c r="Y54" s="159" t="s">
        <v>555</v>
      </c>
      <c r="Z54" s="159" t="s">
        <v>463</v>
      </c>
      <c r="AA54" s="159" t="s">
        <v>463</v>
      </c>
      <c r="AB54" s="160" t="s">
        <v>464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457</v>
      </c>
      <c r="K55" s="159" t="s">
        <v>505</v>
      </c>
      <c r="L55" s="159" t="s">
        <v>463</v>
      </c>
      <c r="M55" s="159" t="s">
        <v>463</v>
      </c>
      <c r="N55" s="160" t="s">
        <v>464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457</v>
      </c>
      <c r="Y55" s="159" t="s">
        <v>556</v>
      </c>
      <c r="Z55" s="159" t="s">
        <v>463</v>
      </c>
      <c r="AA55" s="159" t="s">
        <v>463</v>
      </c>
      <c r="AB55" s="160" t="s">
        <v>464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457</v>
      </c>
      <c r="K56" s="159" t="s">
        <v>506</v>
      </c>
      <c r="L56" s="159" t="s">
        <v>463</v>
      </c>
      <c r="M56" s="159" t="s">
        <v>463</v>
      </c>
      <c r="N56" s="160" t="s">
        <v>464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457</v>
      </c>
      <c r="Y56" s="159" t="s">
        <v>557</v>
      </c>
      <c r="Z56" s="159" t="s">
        <v>463</v>
      </c>
      <c r="AA56" s="159" t="s">
        <v>463</v>
      </c>
      <c r="AB56" s="160" t="s">
        <v>464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457</v>
      </c>
      <c r="K57" s="159" t="s">
        <v>507</v>
      </c>
      <c r="L57" s="159" t="s">
        <v>463</v>
      </c>
      <c r="M57" s="159" t="s">
        <v>463</v>
      </c>
      <c r="N57" s="160" t="s">
        <v>464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457</v>
      </c>
      <c r="Y57" s="159" t="s">
        <v>558</v>
      </c>
      <c r="Z57" s="159" t="s">
        <v>463</v>
      </c>
      <c r="AA57" s="159" t="s">
        <v>463</v>
      </c>
      <c r="AB57" s="160" t="s">
        <v>464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457</v>
      </c>
      <c r="Y58" s="159" t="s">
        <v>559</v>
      </c>
      <c r="Z58" s="159" t="s">
        <v>463</v>
      </c>
      <c r="AA58" s="159" t="s">
        <v>463</v>
      </c>
      <c r="AB58" s="160" t="s">
        <v>464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457</v>
      </c>
      <c r="K59" s="159" t="s">
        <v>508</v>
      </c>
      <c r="L59" s="159" t="s">
        <v>463</v>
      </c>
      <c r="M59" s="159" t="s">
        <v>463</v>
      </c>
      <c r="N59" s="160" t="s">
        <v>464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457</v>
      </c>
      <c r="Y59" s="159" t="s">
        <v>560</v>
      </c>
      <c r="Z59" s="159" t="s">
        <v>463</v>
      </c>
      <c r="AA59" s="159" t="s">
        <v>463</v>
      </c>
      <c r="AB59" s="160" t="s">
        <v>464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457</v>
      </c>
      <c r="K60" s="159" t="s">
        <v>509</v>
      </c>
      <c r="L60" s="159" t="s">
        <v>463</v>
      </c>
      <c r="M60" s="159" t="s">
        <v>463</v>
      </c>
      <c r="N60" s="160" t="s">
        <v>464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457</v>
      </c>
      <c r="Y60" s="159" t="s">
        <v>561</v>
      </c>
      <c r="Z60" s="159" t="s">
        <v>463</v>
      </c>
      <c r="AA60" s="159" t="s">
        <v>463</v>
      </c>
      <c r="AB60" s="160" t="s">
        <v>464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457</v>
      </c>
      <c r="K61" s="159" t="s">
        <v>510</v>
      </c>
      <c r="L61" s="159" t="s">
        <v>463</v>
      </c>
      <c r="M61" s="159" t="s">
        <v>463</v>
      </c>
      <c r="N61" s="160" t="s">
        <v>464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457</v>
      </c>
      <c r="Y61" s="159" t="s">
        <v>562</v>
      </c>
      <c r="Z61" s="159" t="s">
        <v>463</v>
      </c>
      <c r="AA61" s="159" t="s">
        <v>463</v>
      </c>
      <c r="AB61" s="160" t="s">
        <v>464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457</v>
      </c>
      <c r="K62" s="159" t="s">
        <v>511</v>
      </c>
      <c r="L62" s="159" t="s">
        <v>463</v>
      </c>
      <c r="M62" s="159" t="s">
        <v>463</v>
      </c>
      <c r="N62" s="160" t="s">
        <v>464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457</v>
      </c>
      <c r="Y62" s="159" t="s">
        <v>563</v>
      </c>
      <c r="Z62" s="159" t="s">
        <v>463</v>
      </c>
      <c r="AA62" s="159" t="s">
        <v>463</v>
      </c>
      <c r="AB62" s="160" t="s">
        <v>464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457</v>
      </c>
      <c r="K63" s="159" t="s">
        <v>512</v>
      </c>
      <c r="L63" s="159" t="s">
        <v>463</v>
      </c>
      <c r="M63" s="159" t="s">
        <v>463</v>
      </c>
      <c r="N63" s="160" t="s">
        <v>464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457</v>
      </c>
      <c r="Y63" s="159" t="s">
        <v>564</v>
      </c>
      <c r="Z63" s="159" t="s">
        <v>463</v>
      </c>
      <c r="AA63" s="159" t="s">
        <v>463</v>
      </c>
      <c r="AB63" s="160" t="s">
        <v>464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457</v>
      </c>
      <c r="K64" s="159" t="s">
        <v>513</v>
      </c>
      <c r="L64" s="159" t="s">
        <v>463</v>
      </c>
      <c r="M64" s="159" t="s">
        <v>463</v>
      </c>
      <c r="N64" s="160" t="s">
        <v>464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457</v>
      </c>
      <c r="K65" s="159" t="s">
        <v>514</v>
      </c>
      <c r="L65" s="159" t="s">
        <v>463</v>
      </c>
      <c r="M65" s="159" t="s">
        <v>463</v>
      </c>
      <c r="N65" s="160" t="s">
        <v>464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457</v>
      </c>
      <c r="K66" s="159" t="s">
        <v>515</v>
      </c>
      <c r="L66" s="159" t="s">
        <v>463</v>
      </c>
      <c r="M66" s="159" t="s">
        <v>463</v>
      </c>
      <c r="N66" s="160" t="s">
        <v>464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566</v>
      </c>
      <c r="W66" s="104"/>
      <c r="X66" s="103"/>
      <c r="Y66" s="143">
        <v>1.9009334128098078E-4</v>
      </c>
      <c r="Z66" s="103"/>
      <c r="AA66" s="103"/>
      <c r="AB66" s="103" t="s">
        <v>566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457</v>
      </c>
      <c r="K67" s="164" t="s">
        <v>516</v>
      </c>
      <c r="L67" s="164" t="s">
        <v>463</v>
      </c>
      <c r="M67" s="164" t="s">
        <v>463</v>
      </c>
      <c r="N67" s="165" t="s">
        <v>464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566</v>
      </c>
      <c r="W67" s="113"/>
      <c r="X67" s="114"/>
      <c r="Y67" s="144">
        <v>0.28119048260268265</v>
      </c>
      <c r="Z67" s="112"/>
      <c r="AA67" s="112"/>
      <c r="AB67" s="112" t="s">
        <v>566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66160F7C-9AED-478C-BEFA-5D6E820F56A5}"/>
</file>

<file path=customXml/itemProps3.xml><?xml version="1.0" encoding="utf-8"?>
<ds:datastoreItem xmlns:ds="http://schemas.openxmlformats.org/officeDocument/2006/customXml" ds:itemID="{2322F4A9-8FC0-45CE-BD28-DA6BBD8AEB0D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d8453533-0697-4238-815d-bc82c5de3128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2ae0aaad-65a4-4239-b0cc-b14e9a5135ea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2026-04-13T09:30:25Z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865500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