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<sst xmlns="http://schemas.openxmlformats.org/spreadsheetml/2006/main" count="1080" uniqueCount="498">
  <si>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</si>
  <si>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</si>
  <si>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</si>
  <si>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</si>
  <si>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</si>
  <si>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</si>
  <si>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</si>
  <si>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</si>
  <si>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</si>
  <si>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</si>
  <si>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</si>
  <si>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</si>
  <si>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</si>
  <si>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</si>
  <si>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</si>
  <si>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</si>
  <si>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</si>
  <si>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</si>
  <si>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</si>
  <si>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</si>
  <si>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</si>
  <si>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</si>
  <si>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</si>
  <si>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</si>
  <si>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</si>
  <si>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</si>
  <si>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</si>
  <si>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</si>
  <si>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</si>
  <si>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</si>
  <si>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</si>
  <si>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</si>
  <si>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</si>
  <si>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</si>
  <si>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</si>
  <si>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</si>
  <si>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</si>
  <si>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</si>
  <si>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</si>
  <si>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</si>
  <si>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</si>
  <si>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</si>
  <si>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</si>
  <si>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</si>
  <si>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</si>
  <si>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</si>
  <si>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</si>
  <si>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</si>
  <si>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</si>
  <si>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</si>
  <si>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</si>
  <si>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</si>
  <si>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</si>
  <si>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</si>
  <si>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</si>
  <si>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</si>
  <si>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</si>
  <si>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</si>
  <si>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</si>
  <si>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</si>
  <si>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</si>
  <si>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</si>
  <si>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</si>
  <si>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</si>
  <si>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</si>
  <si>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</si>
  <si>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</si>
  <si>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</si>
  <si>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</si>
  <si>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</si>
  <si>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</si>
  <si>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</si>
  <si>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</si>
  <si>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</si>
  <si>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</si>
  <si>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</si>
  <si>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</si>
  <si>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</si>
  <si>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</si>
  <si>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</si>
  <si>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</si>
  <si>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</si>
  <si>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</si>
  <si>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</si>
  <si>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</si>
  <si>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</si>
  <si>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</si>
  <si>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</si>
  <si>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</si>
  <si>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</si>
  <si>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</si>
  <si>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</si>
  <si>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</si>
  <si>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</si>
  <si>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</si>
  <si>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</si>
  <si>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</si>
  <si>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</si>
  <si>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</si>
  <si>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</si>
  <si>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</si>
  <si>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</si>
  <si>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</si>
  <si>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</si>
  <si>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</si>
  <si>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</si>
  <si>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</si>
  <si>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</si>
  <si>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</si>
  <si>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</si>
  <si>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</si>
  <si>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</si>
  <si>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</si>
  <si>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</si>
  <si>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</si>
  <si>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</si>
  <si>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</si>
  <si>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</si>
  <si>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</si>
  <si>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</si>
  <si>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</si>
  <si>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</si>
  <si>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</si>
  <si>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</si>
  <si>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</si>
  <si>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</si>
  <si>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</si>
  <si>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</si>
  <si>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</si>
  <si>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</si>
  <si>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</si>
  <si>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</si>
  <si>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</si>
  <si>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</si>
  <si>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</si>
  <si>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</si>
  <si>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</si>
  <si>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</si>
  <si>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</si>
  <si>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</si>
  <si>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</si>
  <si>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</si>
  <si>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</si>
  <si>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</si>
  <si>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</si>
  <si>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</si>
  <si>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</si>
  <si>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</si>
  <si>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</si>
  <si>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</si>
  <si>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</si>
  <si>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</si>
  <si>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</si>
  <si>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</si>
  <si>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</si>
  <si>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</si>
  <si>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</si>
  <si>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</si>
  <si>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</si>
  <si>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</si>
  <si>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</si>
  <si>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</si>
  <si>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</si>
  <si>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</si>
  <si>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</si>
  <si>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</si>
  <si>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</si>
  <si>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</si>
  <si>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</si>
  <si>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</si>
  <si>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</si>
  <si>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</si>
  <si>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</si>
  <si>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</si>
  <si>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</si>
  <si>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</si>
  <si>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</si>
  <si>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</si>
  <si>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</si>
  <si>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</si>
  <si>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</si>
  <si>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</si>
  <si>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</si>
  <si>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</si>
  <si>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</si>
  <si>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</si>
  <si>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</si>
  <si>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</si>
  <si>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</si>
  <si>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</si>
  <si>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</si>
  <si>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</si>
  <si>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</si>
  <si>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</si>
  <si>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</si>
  <si>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</si>
  <si>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</si>
  <si>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</si>
  <si>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</si>
  <si>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</si>
  <si>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</si>
  <si>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</si>
  <si>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</si>
  <si>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</si>
  <si>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</si>
  <si>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</si>
  <si>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</si>
  <si>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</si>
  <si>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</si>
  <si>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</si>
  <si>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</si>
  <si>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</si>
  <si>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</si>
  <si>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</si>
  <si>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</si>
  <si>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</si>
  <si>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</si>
  <si>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</si>
  <si>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</si>
  <si>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</si>
  <si>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</si>
  <si>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</si>
  <si>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</si>
  <si>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</si>
  <si>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</si>
  <si>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</si>
  <si>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</si>
  <si>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</si>
  <si>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</si>
  <si>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</si>
  <si>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</si>
  <si>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</si>
  <si>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</si>
  <si>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</si>
  <si>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</si>
  <si>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</si>
  <si>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</si>
  <si>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</si>
  <si>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</si>
  <si>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</si>
  <si>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</si>
  <si>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</si>
  <si>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</si>
  <si>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</si>
  <si>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</si>
  <si>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</si>
  <si>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</si>
  <si>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</si>
  <si>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</si>
  <si>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</si>
  <si>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</si>
  <si>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</si>
  <si>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</si>
  <si>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</si>
  <si>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</si>
  <si>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</si>
  <si>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</si>
  <si>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</si>
  <si>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</si>
  <si>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</si>
  <si>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</si>
  <si>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</si>
  <si>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</si>
  <si>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</si>
  <si>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</si>
  <si>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</si>
  <si>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</si>
  <si>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</si>
  <si>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</si>
  <si>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</si>
  <si>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</si>
  <si>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</si>
  <si>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</si>
  <si>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</si>
  <si>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</si>
  <si>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</si>
  <si>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</si>
  <si>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</si>
  <si>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</si>
  <si>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</si>
  <si>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</si>
  <si>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</si>
  <si>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</si>
  <si>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</si>
  <si>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</si>
  <si>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</si>
  <si>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</si>
  <si>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</si>
  <si>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</si>
  <si>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</si>
  <si>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</si>
  <si>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</si>
  <si>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</si>
  <si>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</si>
  <si>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</si>
  <si>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</si>
  <si>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</si>
  <si>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</si>
  <si>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</si>
  <si>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</si>
  <si>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</si>
  <si>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</si>
  <si>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</si>
  <si>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</si>
  <si>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</si>
  <si>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</si>
  <si>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</si>
  <si>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</si>
  <si>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</si>
  <si>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</si>
  <si>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</si>
  <si>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</si>
  <si>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</si>
  <si>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</si>
  <si>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</si>
  <si>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</si>
  <si>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</si>
  <si>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</si>
  <si>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</si>
  <si>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</si>
  <si>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</si>
  <si>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</si>
  <si>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</si>
  <si>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</si>
  <si>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</si>
  <si>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</si>
  <si>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</si>
  <si>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</si>
  <si>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</si>
  <si>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</si>
  <si>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</si>
  <si>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</si>
  <si>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</si>
  <si>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</si>
  <si>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</si>
  <si>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</si>
  <si>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</si>
  <si>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</si>
  <si>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</si>
  <si>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</si>
  <si>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</si>
  <si>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</si>
  <si>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</si>
  <si>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</si>
  <si>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</si>
  <si>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</si>
  <si>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</si>
  <si>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</si>
  <si>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</si>
  <si>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</si>
  <si>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</si>
  <si>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</si>
  <si>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</si>
  <si>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</si>
  <si>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</si>
  <si>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</si>
  <si>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</si>
  <si>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</si>
  <si>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</si>
  <si>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</si>
  <si>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</si>
  <si>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</si>
  <si>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</si>
  <si>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</si>
  <si>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</si>
  <si>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</si>
  <si>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</si>
  <si>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</si>
  <si>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</si>
  <si>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</si>
  <si>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</si>
  <si>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</si>
  <si>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</si>
  <si>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</si>
  <si>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</si>
  <si>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</si>
  <si>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</si>
  <si>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</si>
  <si>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</si>
  <si>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</si>
  <si>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</si>
  <si>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</si>
  <si>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</si>
  <si>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</si>
  <si>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</si>
  <si>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</si>
  <si>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</si>
  <si>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</si>
  <si>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</si>
  <si>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</si>
  <si>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</si>
  <si>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</si>
  <si>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</si>
  <si>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</si>
  <si>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5B305</t>
  </si>
  <si>
    <t>Site Drains and Ducts LLW</t>
  </si>
  <si>
    <t>Nuclear Decommissioning Authority</t>
  </si>
  <si>
    <t>Nuclear Restoration Services Ltd (NRS)</t>
  </si>
  <si>
    <t>LLW</t>
  </si>
  <si>
    <t>General site services decommissioning of Low Active Drain (LAD), High Active Drain (HAD), Liquid Effluent Discharge System (LEDS).</t>
  </si>
  <si>
    <t>The waste will consist mainly of stainless steel pipework and drip trays, along with valves, pumps, concrete and plastic. Items will be size reduced at source.</t>
  </si>
  <si>
    <t xml:space="preserve">The waste will be encapsulated before final disposal. </t>
  </si>
  <si>
    <t>The volumes are based on the current drains systems. No allowance has been made for any new drains.</t>
  </si>
  <si>
    <t>Not yet determined</t>
  </si>
  <si>
    <t>Neutral</t>
  </si>
  <si>
    <t xml:space="preserve">Asbestos (TR), Cementitious material (e.g. concrete) (56.05%), Iron (4.66%), Lead (TR), Mild Steel (0.52%), Plastic (8.15%), Rubber (TR), Stainless steel (29.44%), Unhalogenated Plastic (1.16%), </t>
  </si>
  <si>
    <t>= 29.4</t>
  </si>
  <si>
    <t>likely M316</t>
  </si>
  <si>
    <t>= 0.52</t>
  </si>
  <si>
    <t>= 4.7</t>
  </si>
  <si>
    <t>= 0</t>
  </si>
  <si>
    <t xml:space="preserve"> 0</t>
  </si>
  <si>
    <t>= 0.01</t>
  </si>
  <si>
    <t>= 4.1</t>
  </si>
  <si>
    <t>= 5.2</t>
  </si>
  <si>
    <t>High density polyethylene</t>
  </si>
  <si>
    <t>NE</t>
  </si>
  <si>
    <t>= 56.0</t>
  </si>
  <si>
    <t>&lt; 0.01</t>
  </si>
  <si>
    <t>TR</t>
  </si>
  <si>
    <t>98% of bulk metal present will be drip trays and pipework.</t>
  </si>
  <si>
    <t>On-site</t>
  </si>
  <si>
    <t>= 100.0</t>
  </si>
  <si>
    <t>1.4.2037 - 31.3.2038</t>
  </si>
  <si>
    <t xml:space="preserve"> 1.1</t>
  </si>
  <si>
    <t>0.80</t>
  </si>
  <si>
    <t>1.20</t>
  </si>
  <si>
    <t>1.4.2038 - 31.3.2039</t>
  </si>
  <si>
    <t xml:space="preserve"> 2.2</t>
  </si>
  <si>
    <t>1.4.2039 - 31.3.2040</t>
  </si>
  <si>
    <t>1.4.2064 - 31.3.2065</t>
  </si>
  <si>
    <t xml:space="preserve"> 11.6</t>
  </si>
  <si>
    <t>1.4.2065 - 31.3.2066</t>
  </si>
  <si>
    <t xml:space="preserve"> 12.3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</si>
  <si>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</si>
  <si>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</si>
  <si>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</si>
  <si>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</si>
  <si>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</si>
  <si>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</si>
  <si>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</si>
  <si>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 xml:space="preserve"> 9.0</t>
  </si>
  <si>
    <t>1.4.2073 - 31.3.2074</t>
  </si>
  <si>
    <t xml:space="preserve"> 7.8</t>
  </si>
  <si>
    <t>1.4.2074 - 31.3.2075</t>
  </si>
  <si>
    <t>1.4.2075 - 31.3.2076</t>
  </si>
  <si>
    <t>1.4.2076 - 31.3.2077</t>
  </si>
  <si>
    <t xml:space="preserve"> 1.2</t>
  </si>
  <si>
    <t>Non IP-2 rated 1/2 Height ISO (DC02)</t>
  </si>
  <si>
    <t xml:space="preserve"> 100.0</t>
  </si>
  <si>
    <t>15.6</t>
  </si>
  <si>
    <t>18</t>
  </si>
  <si>
    <t>Likely to be present as contamination.</t>
  </si>
  <si>
    <t>Not likely to be present.</t>
  </si>
  <si>
    <t>Based on actuals data from Dounreay's waste consignment system. Data considered acceptable for 2025 submission</t>
  </si>
  <si>
    <t>Current strategy is for pipework to be size reduced and grouted internally before being grouted into a non IP rated HHISO</t>
  </si>
  <si>
    <t>Dounreay uses: cement OPC 1:3 PFA ~35% water content and plasticiser</t>
  </si>
  <si>
    <t>The waste loading value is a rough average using previously consigned waste data. Waste loading per ISO can vary significantly, based on how the container is loaded. In general, bulk items leads to a lower waste loading value where as compactable leads to a higher one. Most containers contain a mix of the two.</t>
  </si>
  <si>
    <t>The waste will consist of large uncompactable items. The waste will be loaded into alternative non-IP2 rated LLW Disposal HHISO for transfer to the Dounreay LLW Disposal Facility. Each HHISO may have other LLW items in the final HHISO.</t>
  </si>
  <si>
    <t>Contamination of internal surfaces due to active liquor passing through pipework</t>
  </si>
  <si>
    <t>Within a factor of 10</t>
  </si>
  <si>
    <t>Specific activities are derived from the extrapolation of consigned waste data.</t>
  </si>
  <si>
    <t>=</t>
  </si>
  <si>
    <t>0.42</t>
  </si>
  <si>
    <t>~ 2.0</t>
  </si>
  <si>
    <t>Non-standard</t>
  </si>
  <si>
    <t>This value is the midpoint between a range of densities going from 1.49-2.47. These were taken from HHISOs disposed of in NRSD LLW Disposal Vaults</t>
  </si>
  <si>
    <t>4.11E-06</t>
  </si>
  <si>
    <t>C</t>
  </si>
  <si>
    <t>2</t>
  </si>
  <si>
    <t>1.18E-06</t>
  </si>
  <si>
    <t>3.96E-22</t>
  </si>
  <si>
    <t>2.81E-22</t>
  </si>
  <si>
    <t>3.62E-22</t>
  </si>
  <si>
    <t>1.31E-22</t>
  </si>
  <si>
    <t>8.82E-21</t>
  </si>
  <si>
    <t>1.43E-25</t>
  </si>
  <si>
    <t>3.84E-22</t>
  </si>
  <si>
    <t>3.65E-22</t>
  </si>
  <si>
    <t>5.45E-26</t>
  </si>
  <si>
    <t>1.35E-22</t>
  </si>
  <si>
    <t>1.01E-17</t>
  </si>
  <si>
    <t>7.04E-25</t>
  </si>
  <si>
    <t>6.32E-21</t>
  </si>
  <si>
    <t>5.81E-14</t>
  </si>
  <si>
    <t>7.32E-19</t>
  </si>
  <si>
    <t>3.65E-13</t>
  </si>
  <si>
    <t>9.96E-17</t>
  </si>
  <si>
    <t>4.75E-15</t>
  </si>
  <si>
    <t>5.92E-14</t>
  </si>
  <si>
    <t>2.10E-08</t>
  </si>
  <si>
    <t>1.69E-08</t>
  </si>
  <si>
    <t>2.71E-08</t>
  </si>
  <si>
    <t>3.24E-07</t>
  </si>
  <si>
    <t>3.20E-08</t>
  </si>
  <si>
    <t>Dounreay</t>
  </si>
  <si>
    <t>135.6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</si>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</sst>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424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427</v>
      </c>
      <c r="E16" s="254"/>
      <c r="F16" s="254"/>
      <c r="G16" s="254"/>
      <c r="H16" s="255"/>
      <c r="I16" s="251" t="s">
        <v>428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429</v>
      </c>
      <c r="E17" s="254"/>
      <c r="F17" s="254"/>
      <c r="G17" s="254"/>
      <c r="H17" s="255"/>
      <c r="I17" s="251" t="s">
        <v>424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430</v>
      </c>
      <c r="E18" s="254"/>
      <c r="F18" s="254"/>
      <c r="G18" s="254"/>
      <c r="H18" s="255"/>
      <c r="I18" s="251" t="s">
        <v>431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432</v>
      </c>
      <c r="E19" s="254"/>
      <c r="F19" s="254"/>
      <c r="G19" s="254"/>
      <c r="H19" s="255"/>
      <c r="I19" s="251" t="s">
        <v>433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434</v>
      </c>
      <c r="E20" s="254"/>
      <c r="F20" s="254"/>
      <c r="G20" s="254"/>
      <c r="H20" s="255"/>
      <c r="I20" s="251" t="s">
        <v>433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435</v>
      </c>
      <c r="E21" s="254"/>
      <c r="F21" s="254"/>
      <c r="G21" s="254"/>
      <c r="H21" s="255"/>
      <c r="I21" s="251" t="s">
        <v>433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436</v>
      </c>
      <c r="E22" s="254"/>
      <c r="F22" s="254"/>
      <c r="G22" s="254"/>
      <c r="H22" s="255"/>
      <c r="I22" s="251" t="s">
        <v>433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437</v>
      </c>
      <c r="E23" s="254"/>
      <c r="F23" s="254"/>
      <c r="G23" s="254"/>
      <c r="H23" s="255"/>
      <c r="I23" s="251" t="s">
        <v>433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438</v>
      </c>
      <c r="E24" s="254"/>
      <c r="F24" s="254"/>
      <c r="G24" s="254"/>
      <c r="H24" s="255"/>
      <c r="I24" s="251" t="s">
        <v>433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439</v>
      </c>
      <c r="E25" s="254"/>
      <c r="F25" s="254"/>
      <c r="G25" s="254"/>
      <c r="H25" s="255"/>
      <c r="I25" s="251" t="s">
        <v>433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440</v>
      </c>
      <c r="E26" s="254"/>
      <c r="F26" s="254"/>
      <c r="G26" s="254"/>
      <c r="H26" s="255"/>
      <c r="I26" s="251" t="s">
        <v>441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442</v>
      </c>
      <c r="E27" s="254"/>
      <c r="F27" s="254"/>
      <c r="G27" s="254"/>
      <c r="H27" s="255"/>
      <c r="I27" s="251" t="s">
        <v>443</v>
      </c>
      <c r="J27" s="252"/>
      <c r="N27" s="181"/>
      <c r="O27" s="182"/>
      <c r="P27" s="172"/>
    </row>
    <row r="28" spans="1:16" s="6" customFormat="1" ht="12.75" customHeight="1" x14ac:dyDescent="0.25">
      <c r="A28" s="254"/>
      <c r="B28" s="254"/>
      <c r="C28" s="9"/>
      <c r="D28" s="253" t="s">
        <v>444</v>
      </c>
      <c r="E28" s="254"/>
      <c r="F28" s="254"/>
      <c r="G28" s="254"/>
      <c r="H28" s="255"/>
      <c r="I28" s="251" t="s">
        <v>443</v>
      </c>
      <c r="J28" s="252"/>
      <c r="N28" s="181"/>
      <c r="O28" s="182"/>
      <c r="P28" s="172"/>
    </row>
    <row r="29" spans="1:16" s="6" customFormat="1" ht="12.75" customHeight="1" x14ac:dyDescent="0.25">
      <c r="A29" s="254"/>
      <c r="B29" s="254"/>
      <c r="C29" s="9"/>
      <c r="D29" s="253" t="s">
        <v>445</v>
      </c>
      <c r="E29" s="254"/>
      <c r="F29" s="254"/>
      <c r="G29" s="254"/>
      <c r="H29" s="255"/>
      <c r="I29" s="251" t="s">
        <v>443</v>
      </c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 t="s">
        <v>389</v>
      </c>
      <c r="E30" s="254"/>
      <c r="F30" s="254"/>
      <c r="G30" s="254"/>
      <c r="H30" s="255"/>
      <c r="I30" s="251">
        <v>0</v>
      </c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446</v>
      </c>
      <c r="E110" s="244"/>
      <c r="F110" s="244"/>
      <c r="G110" s="244"/>
      <c r="H110" s="245"/>
      <c r="I110" s="249" t="s">
        <v>447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462</v>
      </c>
      <c r="E130" s="202" t="s">
        <v>463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454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408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409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410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410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410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411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410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415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410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410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416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410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410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410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416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410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410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419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419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419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416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410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411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411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411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411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411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411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411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411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411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416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411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421</v>
      </c>
      <c r="N292" s="275"/>
      <c r="O292" s="282" t="s">
        <v>422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455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465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456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448</v>
      </c>
      <c r="C343" s="223"/>
      <c r="D343" s="223"/>
      <c r="E343" s="223"/>
      <c r="F343" s="223"/>
      <c r="G343" s="223"/>
      <c r="H343" s="224"/>
      <c r="I343" s="225" t="s">
        <v>449</v>
      </c>
      <c r="J343" s="226"/>
      <c r="K343" s="225" t="s">
        <v>443</v>
      </c>
      <c r="L343" s="226"/>
      <c r="M343" s="225" t="s">
        <v>450</v>
      </c>
      <c r="N343" s="226"/>
      <c r="O343" s="225" t="s">
        <v>451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457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464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466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 t="s">
        <v>422</v>
      </c>
      <c r="N355" s="211"/>
      <c r="O355" s="77"/>
      <c r="P355" s="78"/>
      <c r="Q355" s="154" t="s">
        <v>40</v>
      </c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461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5B305</v>
      </c>
      <c r="G3" s="376"/>
      <c r="H3" s="376"/>
      <c r="I3" s="376"/>
      <c r="J3" s="376"/>
      <c r="K3" s="377"/>
      <c r="L3" s="384" t="str">
        <f>DataSheet!F2</f>
        <v>Site Drains and Ducts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462</v>
      </c>
      <c r="Y21" s="159" t="s">
        <v>471</v>
      </c>
      <c r="Z21" s="159" t="s">
        <v>468</v>
      </c>
      <c r="AA21" s="159" t="s">
        <v>468</v>
      </c>
      <c r="AB21" s="160" t="s">
        <v>469</v>
      </c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462</v>
      </c>
      <c r="Y24" s="159" t="s">
        <v>472</v>
      </c>
      <c r="Z24" s="159" t="s">
        <v>468</v>
      </c>
      <c r="AA24" s="159" t="s">
        <v>468</v>
      </c>
      <c r="AB24" s="160" t="s">
        <v>469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462</v>
      </c>
      <c r="Y25" s="159" t="s">
        <v>473</v>
      </c>
      <c r="Z25" s="159" t="s">
        <v>468</v>
      </c>
      <c r="AA25" s="159" t="s">
        <v>468</v>
      </c>
      <c r="AB25" s="160" t="s">
        <v>469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462</v>
      </c>
      <c r="Y26" s="159" t="s">
        <v>474</v>
      </c>
      <c r="Z26" s="159" t="s">
        <v>468</v>
      </c>
      <c r="AA26" s="159" t="s">
        <v>468</v>
      </c>
      <c r="AB26" s="160" t="s">
        <v>469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462</v>
      </c>
      <c r="Y27" s="159" t="s">
        <v>475</v>
      </c>
      <c r="Z27" s="159" t="s">
        <v>468</v>
      </c>
      <c r="AA27" s="159" t="s">
        <v>468</v>
      </c>
      <c r="AB27" s="160" t="s">
        <v>469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462</v>
      </c>
      <c r="Y28" s="159" t="s">
        <v>476</v>
      </c>
      <c r="Z28" s="159" t="s">
        <v>468</v>
      </c>
      <c r="AA28" s="159" t="s">
        <v>468</v>
      </c>
      <c r="AB28" s="160" t="s">
        <v>469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462</v>
      </c>
      <c r="Y29" s="159" t="s">
        <v>477</v>
      </c>
      <c r="Z29" s="159" t="s">
        <v>468</v>
      </c>
      <c r="AA29" s="159" t="s">
        <v>468</v>
      </c>
      <c r="AB29" s="160" t="s">
        <v>469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462</v>
      </c>
      <c r="K30" s="159" t="s">
        <v>467</v>
      </c>
      <c r="L30" s="159" t="s">
        <v>468</v>
      </c>
      <c r="M30" s="159" t="s">
        <v>468</v>
      </c>
      <c r="N30" s="160" t="s">
        <v>469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462</v>
      </c>
      <c r="Y30" s="159" t="s">
        <v>478</v>
      </c>
      <c r="Z30" s="159" t="s">
        <v>468</v>
      </c>
      <c r="AA30" s="159" t="s">
        <v>468</v>
      </c>
      <c r="AB30" s="160" t="s">
        <v>469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462</v>
      </c>
      <c r="Y31" s="159" t="s">
        <v>479</v>
      </c>
      <c r="Z31" s="159" t="s">
        <v>468</v>
      </c>
      <c r="AA31" s="159" t="s">
        <v>468</v>
      </c>
      <c r="AB31" s="160" t="s">
        <v>469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462</v>
      </c>
      <c r="Y32" s="159" t="s">
        <v>480</v>
      </c>
      <c r="Z32" s="159" t="s">
        <v>468</v>
      </c>
      <c r="AA32" s="159" t="s">
        <v>468</v>
      </c>
      <c r="AB32" s="160" t="s">
        <v>469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462</v>
      </c>
      <c r="Y33" s="159" t="s">
        <v>481</v>
      </c>
      <c r="Z33" s="159" t="s">
        <v>468</v>
      </c>
      <c r="AA33" s="159" t="s">
        <v>468</v>
      </c>
      <c r="AB33" s="160" t="s">
        <v>469</v>
      </c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462</v>
      </c>
      <c r="Y34" s="159" t="s">
        <v>482</v>
      </c>
      <c r="Z34" s="159" t="s">
        <v>468</v>
      </c>
      <c r="AA34" s="159" t="s">
        <v>468</v>
      </c>
      <c r="AB34" s="160" t="s">
        <v>469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462</v>
      </c>
      <c r="Y36" s="159" t="s">
        <v>483</v>
      </c>
      <c r="Z36" s="159" t="s">
        <v>468</v>
      </c>
      <c r="AA36" s="159" t="s">
        <v>468</v>
      </c>
      <c r="AB36" s="160" t="s">
        <v>469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462</v>
      </c>
      <c r="Y37" s="159" t="s">
        <v>484</v>
      </c>
      <c r="Z37" s="159" t="s">
        <v>468</v>
      </c>
      <c r="AA37" s="159" t="s">
        <v>468</v>
      </c>
      <c r="AB37" s="160" t="s">
        <v>469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462</v>
      </c>
      <c r="Y39" s="159" t="s">
        <v>485</v>
      </c>
      <c r="Z39" s="159" t="s">
        <v>468</v>
      </c>
      <c r="AA39" s="159" t="s">
        <v>468</v>
      </c>
      <c r="AB39" s="160" t="s">
        <v>469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462</v>
      </c>
      <c r="Y40" s="159" t="s">
        <v>486</v>
      </c>
      <c r="Z40" s="159" t="s">
        <v>468</v>
      </c>
      <c r="AA40" s="159" t="s">
        <v>468</v>
      </c>
      <c r="AB40" s="160" t="s">
        <v>469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462</v>
      </c>
      <c r="Y41" s="159" t="s">
        <v>487</v>
      </c>
      <c r="Z41" s="159" t="s">
        <v>468</v>
      </c>
      <c r="AA41" s="159" t="s">
        <v>468</v>
      </c>
      <c r="AB41" s="160" t="s">
        <v>469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462</v>
      </c>
      <c r="Y42" s="159" t="s">
        <v>488</v>
      </c>
      <c r="Z42" s="159" t="s">
        <v>468</v>
      </c>
      <c r="AA42" s="159" t="s">
        <v>468</v>
      </c>
      <c r="AB42" s="160" t="s">
        <v>469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462</v>
      </c>
      <c r="Y44" s="159" t="s">
        <v>489</v>
      </c>
      <c r="Z44" s="159" t="s">
        <v>468</v>
      </c>
      <c r="AA44" s="159" t="s">
        <v>468</v>
      </c>
      <c r="AB44" s="160" t="s">
        <v>469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462</v>
      </c>
      <c r="Y46" s="159" t="s">
        <v>490</v>
      </c>
      <c r="Z46" s="159" t="s">
        <v>468</v>
      </c>
      <c r="AA46" s="159" t="s">
        <v>468</v>
      </c>
      <c r="AB46" s="160" t="s">
        <v>469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462</v>
      </c>
      <c r="Y47" s="159" t="s">
        <v>491</v>
      </c>
      <c r="Z47" s="159" t="s">
        <v>468</v>
      </c>
      <c r="AA47" s="159" t="s">
        <v>468</v>
      </c>
      <c r="AB47" s="160" t="s">
        <v>469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462</v>
      </c>
      <c r="Y48" s="159" t="s">
        <v>492</v>
      </c>
      <c r="Z48" s="159" t="s">
        <v>468</v>
      </c>
      <c r="AA48" s="159" t="s">
        <v>468</v>
      </c>
      <c r="AB48" s="160" t="s">
        <v>469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462</v>
      </c>
      <c r="Y49" s="159" t="s">
        <v>493</v>
      </c>
      <c r="Z49" s="159" t="s">
        <v>468</v>
      </c>
      <c r="AA49" s="159" t="s">
        <v>468</v>
      </c>
      <c r="AB49" s="160" t="s">
        <v>469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462</v>
      </c>
      <c r="Y51" s="159" t="s">
        <v>494</v>
      </c>
      <c r="Z51" s="159" t="s">
        <v>468</v>
      </c>
      <c r="AA51" s="159" t="s">
        <v>468</v>
      </c>
      <c r="AB51" s="160" t="s">
        <v>469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462</v>
      </c>
      <c r="K56" s="159" t="s">
        <v>470</v>
      </c>
      <c r="L56" s="159" t="s">
        <v>468</v>
      </c>
      <c r="M56" s="159" t="s">
        <v>468</v>
      </c>
      <c r="N56" s="160" t="s">
        <v>469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497</v>
      </c>
      <c r="W66" s="104"/>
      <c r="X66" s="103"/>
      <c r="Y66" s="143">
        <v>9.6991842299519699E-8</v>
      </c>
      <c r="Z66" s="103"/>
      <c r="AA66" s="103"/>
      <c r="AB66" s="103" t="s">
        <v>497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497</v>
      </c>
      <c r="W67" s="113"/>
      <c r="X67" s="114"/>
      <c r="Y67" s="144">
        <v>5.6162388086350018E-6</v>
      </c>
      <c r="Z67" s="112"/>
      <c r="AA67" s="112"/>
      <c r="AB67" s="112" t="s">
        <v>497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A61414EC-AB90-44AE-8557-2405F3823D3C}"/>
</file>

<file path=customXml/itemProps3.xml><?xml version="1.0" encoding="utf-8"?>
<ds:datastoreItem xmlns:ds="http://schemas.openxmlformats.org/officeDocument/2006/customXml" ds:itemID="{4D08150D-86EB-4A45-BE8D-3E11D72E2FED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2441085f-2cbf-4ea1-9175-36884e810828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567dd23d-740d-4975-9d8c-8f3b957dc546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2026-04-13T09:31:16Z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865800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