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<sst xmlns="http://schemas.openxmlformats.org/spreadsheetml/2006/main" count="1381" uniqueCount="576">
  <si>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</si>
  <si>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</si>
  <si>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</si>
  <si>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</si>
  <si>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</si>
  <si>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</si>
  <si>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</si>
  <si>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</si>
  <si>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</si>
  <si>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</si>
  <si>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</si>
  <si>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</si>
  <si>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</si>
  <si>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</si>
  <si>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</si>
  <si>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</si>
  <si>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</si>
  <si>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</si>
  <si>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</si>
  <si>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</si>
  <si>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</si>
  <si>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</si>
  <si>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</si>
  <si>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</si>
  <si>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</si>
  <si>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</si>
  <si>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</si>
  <si>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</si>
  <si>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</si>
  <si>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</si>
  <si>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</si>
  <si>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</si>
  <si>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</si>
  <si>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</si>
  <si>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</si>
  <si>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</si>
  <si>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</si>
  <si>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</si>
  <si>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</si>
  <si>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</si>
  <si>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</si>
  <si>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</si>
  <si>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</si>
  <si>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</si>
  <si>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</si>
  <si>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</si>
  <si>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</si>
  <si>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</si>
  <si>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</si>
  <si>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</si>
  <si>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</si>
  <si>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</si>
  <si>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</si>
  <si>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</si>
  <si>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</si>
  <si>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</si>
  <si>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</si>
  <si>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</si>
  <si>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</si>
  <si>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</si>
  <si>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</si>
  <si>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</si>
  <si>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</si>
  <si>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</si>
  <si>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</si>
  <si>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</si>
  <si>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</si>
  <si>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</si>
  <si>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</si>
  <si>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</si>
  <si>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</si>
  <si>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</si>
  <si>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</si>
  <si>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</si>
  <si>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</si>
  <si>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</si>
  <si>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</si>
  <si>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</si>
  <si>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</si>
  <si>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</si>
  <si>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</si>
  <si>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</si>
  <si>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</si>
  <si>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</si>
  <si>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</si>
  <si>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</si>
  <si>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</si>
  <si>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</si>
  <si>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</si>
  <si>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</si>
  <si>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</si>
  <si>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</si>
  <si>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</si>
  <si>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</si>
  <si>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</si>
  <si>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</si>
  <si>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</si>
  <si>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</si>
  <si>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</si>
  <si>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</si>
  <si>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</si>
  <si>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</si>
  <si>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</si>
  <si>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</si>
  <si>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</si>
  <si>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</si>
  <si>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</si>
  <si>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</si>
  <si>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</si>
  <si>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</si>
  <si>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</si>
  <si>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</si>
  <si>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</si>
  <si>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</si>
  <si>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</si>
  <si>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</si>
  <si>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</si>
  <si>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</si>
  <si>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</si>
  <si>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</si>
  <si>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</si>
  <si>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</si>
  <si>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</si>
  <si>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</si>
  <si>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</si>
  <si>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</si>
  <si>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</si>
  <si>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</si>
  <si>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</si>
  <si>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</si>
  <si>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</si>
  <si>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</si>
  <si>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</si>
  <si>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</si>
  <si>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</si>
  <si>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</si>
  <si>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</si>
  <si>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</si>
  <si>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</si>
  <si>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</si>
  <si>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</si>
  <si>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</si>
  <si>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</si>
  <si>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</si>
  <si>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</si>
  <si>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</si>
  <si>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</si>
  <si>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</si>
  <si>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</si>
  <si>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</si>
  <si>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</si>
  <si>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</si>
  <si>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</si>
  <si>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</si>
  <si>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</si>
  <si>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</si>
  <si>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</si>
  <si>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</si>
  <si>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</si>
  <si>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</si>
  <si>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</si>
  <si>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</si>
  <si>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</si>
  <si>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</si>
  <si>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</si>
  <si>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</si>
  <si>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</si>
  <si>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</si>
  <si>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</si>
  <si>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</si>
  <si>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</si>
  <si>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</si>
  <si>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</si>
  <si>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</si>
  <si>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</si>
  <si>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</si>
  <si>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</si>
  <si>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</si>
  <si>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</si>
  <si>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</si>
  <si>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</si>
  <si>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</si>
  <si>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</si>
  <si>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</si>
  <si>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</si>
  <si>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</si>
  <si>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</si>
  <si>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</si>
  <si>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</si>
  <si>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</si>
  <si>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</si>
  <si>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</si>
  <si>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</si>
  <si>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</si>
  <si>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</si>
  <si>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</si>
  <si>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</si>
  <si>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</si>
  <si>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</si>
  <si>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</si>
  <si>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</si>
  <si>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</si>
  <si>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</si>
  <si>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</si>
  <si>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</si>
  <si>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</si>
  <si>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</si>
  <si>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</si>
  <si>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</si>
  <si>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</si>
  <si>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</si>
  <si>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</si>
  <si>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</si>
  <si>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</si>
  <si>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</si>
  <si>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</si>
  <si>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</si>
  <si>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</si>
  <si>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</si>
  <si>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</si>
  <si>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</si>
  <si>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</si>
  <si>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</si>
  <si>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</si>
  <si>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</si>
  <si>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</si>
  <si>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</si>
  <si>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</si>
  <si>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</si>
  <si>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</si>
  <si>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</si>
  <si>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</si>
  <si>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</si>
  <si>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</si>
  <si>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</si>
  <si>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</si>
  <si>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</si>
  <si>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</si>
  <si>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</si>
  <si>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</si>
  <si>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</si>
  <si>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</si>
  <si>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</si>
  <si>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</si>
  <si>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</si>
  <si>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</si>
  <si>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</si>
  <si>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</si>
  <si>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</si>
  <si>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</si>
  <si>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</si>
  <si>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</si>
  <si>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</si>
  <si>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</si>
  <si>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</si>
  <si>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</si>
  <si>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</si>
  <si>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</si>
  <si>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</si>
  <si>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</si>
  <si>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</si>
  <si>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</si>
  <si>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</si>
  <si>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</si>
  <si>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</si>
  <si>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</si>
  <si>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</si>
  <si>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</si>
  <si>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</si>
  <si>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</si>
  <si>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</si>
  <si>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</si>
  <si>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</si>
  <si>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</si>
  <si>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</si>
  <si>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</si>
  <si>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</si>
  <si>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</si>
  <si>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</si>
  <si>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</si>
  <si>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</si>
  <si>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</si>
  <si>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</si>
  <si>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</si>
  <si>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</si>
  <si>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</si>
  <si>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</si>
  <si>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</si>
  <si>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</si>
  <si>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</si>
  <si>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</si>
  <si>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</si>
  <si>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</si>
  <si>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</si>
  <si>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</si>
  <si>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</si>
  <si>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</si>
  <si>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</si>
  <si>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</si>
  <si>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</si>
  <si>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</si>
  <si>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</si>
  <si>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</si>
  <si>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</si>
  <si>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</si>
  <si>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</si>
  <si>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</si>
  <si>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</si>
  <si>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</si>
  <si>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</si>
  <si>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</si>
  <si>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</si>
  <si>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</si>
  <si>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</si>
  <si>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</si>
  <si>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</si>
  <si>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</si>
  <si>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</si>
  <si>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</si>
  <si>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</si>
  <si>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</si>
  <si>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</si>
  <si>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</si>
  <si>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</si>
  <si>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</si>
  <si>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</si>
  <si>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</si>
  <si>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</si>
  <si>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</si>
  <si>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</si>
  <si>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</si>
  <si>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</si>
  <si>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</si>
  <si>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</si>
  <si>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</si>
  <si>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</si>
  <si>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</si>
  <si>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</si>
  <si>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</si>
  <si>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</si>
  <si>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</si>
  <si>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</si>
  <si>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</si>
  <si>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</si>
  <si>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</si>
  <si>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</si>
  <si>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</si>
  <si>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</si>
  <si>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</si>
  <si>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</si>
  <si>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</si>
  <si>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</si>
  <si>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</si>
  <si>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</si>
  <si>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</si>
  <si>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</si>
  <si>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</si>
  <si>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</si>
  <si>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</si>
  <si>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</si>
  <si>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</si>
  <si>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</si>
  <si>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</si>
  <si>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</si>
  <si>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</si>
  <si>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</si>
  <si>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</si>
  <si>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</si>
  <si>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</si>
  <si>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</si>
  <si>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</si>
  <si>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</si>
  <si>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</si>
  <si>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</si>
  <si>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</si>
  <si>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</si>
  <si>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</si>
  <si>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</si>
  <si>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</si>
  <si>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</si>
  <si>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</si>
  <si>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</si>
  <si>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</si>
  <si>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</si>
  <si>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</si>
  <si>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</si>
  <si>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</si>
  <si>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</si>
  <si>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</si>
  <si>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</si>
  <si>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</si>
  <si>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</si>
  <si>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</si>
  <si>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5B308</t>
  </si>
  <si>
    <t>PFR Reprocessing Plant ILW</t>
  </si>
  <si>
    <t>Nuclear Decommissioning Authority</t>
  </si>
  <si>
    <t>Nuclear Restoration Services Ltd (NRS)</t>
  </si>
  <si>
    <t>ILW</t>
  </si>
  <si>
    <t>Arisings data are taken from Dounreay's Lifetime Plan 2024 as generated at December 2023.</t>
  </si>
  <si>
    <t>The waste arises from general fuel reprocessing plant decommissioning. It will be both Contact Handleable and Remote Handleable.</t>
  </si>
  <si>
    <t>The waste consists of in cell/cave processing equipment, debris etc. equipment (assemblies or dismantled), debris items and decommissioning process arisings.</t>
  </si>
  <si>
    <t>It is estimated that between 2 and 8 CHILW pucks will be placed into each 500l drum with the average being 5 drums per 500l drum. For RHILW, It is estimated that the waste contained in 3 x Z6033 Drums will be packaged into 2 x 500 L Drums.</t>
  </si>
  <si>
    <t>The stocks consist of CHILW and RHILW from decommissioning projects. Stocks consists of 86 CHILW Drums plus 68 RHILW Z6033 Drums</t>
  </si>
  <si>
    <t>Not yet determined</t>
  </si>
  <si>
    <t>Neutral</t>
  </si>
  <si>
    <t xml:space="preserve">Asbestos (TR), Cementitious material (e.g. concrete) (6.22%), Fibreglass (0.14%), Glass (1.54%), Lead (0.06%), Mild Steel (12.95%), Other (0.06%), Paper (0.12%), Plastic (5.51%), Rubber (0.19%), Sources (TR), Stainless steel (72.60%), Sweepings (0.09%), Titanium (0.51%), Wood/ Wood composite (TR), </t>
  </si>
  <si>
    <t>= 72.6</t>
  </si>
  <si>
    <t>Any stainless steel is likely to be M316.</t>
  </si>
  <si>
    <t>= 13.0</t>
  </si>
  <si>
    <t>= 0</t>
  </si>
  <si>
    <t>TR</t>
  </si>
  <si>
    <t>= 0.06</t>
  </si>
  <si>
    <t>= 0.51</t>
  </si>
  <si>
    <t>&lt; 0.01</t>
  </si>
  <si>
    <t>sources</t>
  </si>
  <si>
    <t>= 0.12</t>
  </si>
  <si>
    <t>= 2.8</t>
  </si>
  <si>
    <t>NE</t>
  </si>
  <si>
    <t>= 0.19</t>
  </si>
  <si>
    <t>= 6.2</t>
  </si>
  <si>
    <t>= 1.7</t>
  </si>
  <si>
    <t xml:space="preserve"> 0</t>
  </si>
  <si>
    <t>NE 0.09</t>
  </si>
  <si>
    <t>0.54% by wt of all metals will be sheet from ventilation and ducting. Assumed sheet metal thickness is of a range between 1.6-2.5mm.
39.68% by wt of all metals will be bulk from tanks and gloveboxes.</t>
  </si>
  <si>
    <t>= 1</t>
  </si>
  <si>
    <t>Air dryer</t>
  </si>
  <si>
    <t>= 7</t>
  </si>
  <si>
    <t>Fluorescent tubes</t>
  </si>
  <si>
    <t>NE 0</t>
  </si>
  <si>
    <t>= 4</t>
  </si>
  <si>
    <t>Solid Pu239, Am241</t>
  </si>
  <si>
    <t>On-site</t>
  </si>
  <si>
    <t>= 100.0</t>
  </si>
  <si>
    <t>Combined ILW Repackaging Facility</t>
  </si>
  <si>
    <t>Dounreay</t>
  </si>
  <si>
    <t xml:space="preserve"> 30.8</t>
  </si>
  <si>
    <t>0.98</t>
  </si>
  <si>
    <t>1.02</t>
  </si>
  <si>
    <t>1.4.2027 - 31.3.2028</t>
  </si>
  <si>
    <t xml:space="preserve"> 0.6</t>
  </si>
  <si>
    <t>0.80</t>
  </si>
  <si>
    <t>1.20</t>
  </si>
  <si>
    <t>1.4.2028 - 31.3.2029</t>
  </si>
  <si>
    <t xml:space="preserve"> 0.9</t>
  </si>
  <si>
    <t>1.4.2029 - 31.3.2030</t>
  </si>
  <si>
    <t xml:space="preserve"> 7.0</t>
  </si>
  <si>
    <t>1.4.2030 - 31.3.2031</t>
  </si>
  <si>
    <t xml:space="preserve"> 4.2</t>
  </si>
  <si>
    <t>1.4.2031 - 31.3.2032</t>
  </si>
  <si>
    <t xml:space="preserve"> 9.6</t>
  </si>
  <si>
    <t>1.4.2032 - 31.3.2033</t>
  </si>
  <si>
    <t xml:space="preserve"> 3.6</t>
  </si>
  <si>
    <t>1.4.2033 - 31.3.2034</t>
  </si>
  <si>
    <t xml:space="preserve"> 3.1</t>
  </si>
  <si>
    <t>1.4.2034 - 31.3.2035</t>
  </si>
  <si>
    <t xml:space="preserve"> 4.3</t>
  </si>
  <si>
    <t>1.4.2035 - 31.3.2036</t>
  </si>
  <si>
    <t>1.4.2036 - 31.3.2037</t>
  </si>
  <si>
    <t xml:space="preserve"> 4.5</t>
  </si>
  <si>
    <t>1.4.2037 - 31.3.2038</t>
  </si>
  <si>
    <t xml:space="preserve"> 3.0</t>
  </si>
  <si>
    <t>1.4.2038 - 31.3.2039</t>
  </si>
  <si>
    <t xml:space="preserve"> 3.3</t>
  </si>
  <si>
    <t>1.4.2039 - 31.3.2040</t>
  </si>
  <si>
    <t xml:space="preserve"> 2.2</t>
  </si>
  <si>
    <t>1.4.2040 - 31.3.2041</t>
  </si>
  <si>
    <t xml:space="preserve"> 2.8</t>
  </si>
  <si>
    <t>1.4.2041 - 31.3.2042</t>
  </si>
  <si>
    <t xml:space="preserve"> 1.7</t>
  </si>
  <si>
    <t>1.4.2042 - 31.3.2043</t>
  </si>
  <si>
    <t xml:space="preserve"> 2.1</t>
  </si>
  <si>
    <t>1.4.2043 - 31.3.2044</t>
  </si>
  <si>
    <t xml:space="preserve"> 2.7</t>
  </si>
  <si>
    <t>1.4.2044 - 31.3.2045</t>
  </si>
  <si>
    <t xml:space="preserve"> 3.4</t>
  </si>
  <si>
    <t>1.4.2045 - 31.3.2046</t>
  </si>
  <si>
    <t>1.4.2046 - 31.3.2047</t>
  </si>
  <si>
    <t>1.4.2047 - 31.3.2048</t>
  </si>
  <si>
    <t xml:space="preserve"> 4.6</t>
  </si>
  <si>
    <t>1.4.2048 - 31.3.2049</t>
  </si>
  <si>
    <t xml:space="preserve"> 5.0</t>
  </si>
  <si>
    <t>1.4.2049 - 31.3.2050</t>
  </si>
  <si>
    <t>1.4.2050 - 31.3.2051</t>
  </si>
  <si>
    <t xml:space="preserve"> 3.9</t>
  </si>
  <si>
    <t>1.4.2051 - 31.3.2052</t>
  </si>
  <si>
    <t xml:space="preserve"> 2.9</t>
  </si>
  <si>
    <t>1.4.2052 - 31.3.2053</t>
  </si>
  <si>
    <t>1.4.2053 - 31.3.2054</t>
  </si>
  <si>
    <t xml:space="preserve"> 1.0</t>
  </si>
  <si>
    <t>1.4.2054 - 31.3.2055</t>
  </si>
  <si>
    <t xml:space="preserve"> 9.8</t>
  </si>
  <si>
    <t>1.4.2055 - 31.3.2056</t>
  </si>
  <si>
    <t>1.4.2056 - 31.3.2057</t>
  </si>
  <si>
    <t xml:space="preserve"> 1.5</t>
  </si>
  <si>
    <t>1.4.2057 - 31.3.2058</t>
  </si>
  <si>
    <t xml:space="preserve"> 1.2</t>
  </si>
  <si>
    <t>1.4.2058 - 31.3.2059</t>
  </si>
  <si>
    <t xml:space="preserve"> 0.4</t>
  </si>
  <si>
    <t>500 l drum (basket for waste)</t>
  </si>
  <si>
    <t xml:space="preserve"> 57.4</t>
  </si>
  <si>
    <t xml:space="preserve"> 0.21</t>
  </si>
  <si>
    <t>0.40</t>
  </si>
  <si>
    <t>380</t>
  </si>
  <si>
    <t>500 l drum (pucks)</t>
  </si>
  <si>
    <t xml:space="preserve"> 42.6</t>
  </si>
  <si>
    <t xml:space="preserve"> 0.59</t>
  </si>
  <si>
    <t>102</t>
  </si>
  <si>
    <t>Non-NSDF HAW</t>
  </si>
  <si>
    <t>Dounreay LLWDV</t>
  </si>
  <si>
    <t>RED</t>
  </si>
  <si>
    <t>There is potential for LLW to be diverted out of this stream during repackaging of ILW into 500L drums. However, details of this will be confirmed through the design process of the repackaging facility</t>
  </si>
  <si>
    <t>Likely to be present</t>
  </si>
  <si>
    <t>Likely to be present as contamination.</t>
  </si>
  <si>
    <t>Based on actuals data from Dounreay's waste consignment system. Data considered acceptable for 2025 submission.</t>
  </si>
  <si>
    <t>“Waste will be conditioned using a grout matrix into 500L drums. This will be done through a dedicated ILW repackaging facility, which will handle both RHILW and CHILW 200L drums. This facility will produce conditioned 500L drums.”</t>
  </si>
  <si>
    <t>Dounreay uses: OPC 1:3 PFA 42% water</t>
  </si>
  <si>
    <t>For CHILW - It is estimated that between 2 and 8 CHILW pucks will be placed into each 500l drum with the average being 5 drums per 500l drum. A small percentage of drums may not be suitable for supercompaction and will be directly immobilised into the 500l drum. For RHILW it is estimated that the waste packaged into 3 x Z6033 drums will be packed (on average) into 2 x 500 L Drums</t>
  </si>
  <si>
    <t>The main sources of activity are activated and contaminated equipment/structures.</t>
  </si>
  <si>
    <t>Stocks and arisings data is based on consignors records</t>
  </si>
  <si>
    <t>=</t>
  </si>
  <si>
    <t>0.33</t>
  </si>
  <si>
    <t>~ 2.5</t>
  </si>
  <si>
    <t>Non-standard</t>
  </si>
  <si>
    <t>The density of the conditioned waste is expected to be around 2 - 3 te/m³</t>
  </si>
  <si>
    <t>1.71E-05</t>
  </si>
  <si>
    <t>C</t>
  </si>
  <si>
    <t>2</t>
  </si>
  <si>
    <t>1.01E-02</t>
  </si>
  <si>
    <t>2.27E-01</t>
  </si>
  <si>
    <t>7.53E-05</t>
  </si>
  <si>
    <t>1.97E-03</t>
  </si>
  <si>
    <t>4.65E-04</t>
  </si>
  <si>
    <t>2.67E-03</t>
  </si>
  <si>
    <t>4.57E-01</t>
  </si>
  <si>
    <t>2.15E-02</t>
  </si>
  <si>
    <t>2.06E-12</t>
  </si>
  <si>
    <t>2.97E-02</t>
  </si>
  <si>
    <t>5.48E-03</t>
  </si>
  <si>
    <t>8.34E-03</t>
  </si>
  <si>
    <t>9.38E-16</t>
  </si>
  <si>
    <t>6.66E-16</t>
  </si>
  <si>
    <t>1.12E-15</t>
  </si>
  <si>
    <t>2.62E-16</t>
  </si>
  <si>
    <t>2.09E-14</t>
  </si>
  <si>
    <t>5.51E-19</t>
  </si>
  <si>
    <t>1.19E-15</t>
  </si>
  <si>
    <t>1.13E-15</t>
  </si>
  <si>
    <t>2.11E-19</t>
  </si>
  <si>
    <t>2.70E-16</t>
  </si>
  <si>
    <t>2.40E-11</t>
  </si>
  <si>
    <t>2.71E-18</t>
  </si>
  <si>
    <t>1.10E-17</t>
  </si>
  <si>
    <t>1.96E-14</t>
  </si>
  <si>
    <t>1.25E-07</t>
  </si>
  <si>
    <t>1.51E-12</t>
  </si>
  <si>
    <t>8.65E-07</t>
  </si>
  <si>
    <t>3.09E-10</t>
  </si>
  <si>
    <t>1.83E-08</t>
  </si>
  <si>
    <t>1.14E-17</t>
  </si>
  <si>
    <t>1.28E-07</t>
  </si>
  <si>
    <t>4.99E-02</t>
  </si>
  <si>
    <t>5.22E-02</t>
  </si>
  <si>
    <t>1.04E-01</t>
  </si>
  <si>
    <t>2.34E+00</t>
  </si>
  <si>
    <t>4.08E-09</t>
  </si>
  <si>
    <t>7.79E-02</t>
  </si>
  <si>
    <t>2.15E-03</t>
  </si>
  <si>
    <t>6.89E-10</t>
  </si>
  <si>
    <t>1.79E-03</t>
  </si>
  <si>
    <t>4.76E-04</t>
  </si>
  <si>
    <t>4.95E-03</t>
  </si>
  <si>
    <t>5.31E-02</t>
  </si>
  <si>
    <t>3.24E+01</t>
  </si>
  <si>
    <t>108.3</t>
  </si>
  <si>
    <t>139.1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</si>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</sst>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434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435</v>
      </c>
      <c r="J14" s="334"/>
      <c r="K14" s="214"/>
      <c r="L14" s="215"/>
      <c r="N14" s="355"/>
      <c r="O14" s="356"/>
      <c r="P14" s="171"/>
    </row>
    <row r="15" spans="1:19" s="6" customFormat="1" ht="12.75" customHeight="1" x14ac:dyDescent="0.25">
      <c r="A15" s="266" t="s">
        <v>391</v>
      </c>
      <c r="B15" s="266"/>
      <c r="C15" s="9"/>
      <c r="D15" s="322" t="s">
        <v>438</v>
      </c>
      <c r="E15" s="266"/>
      <c r="F15" s="266"/>
      <c r="G15" s="266"/>
      <c r="H15" s="323"/>
      <c r="I15" s="333" t="s">
        <v>439</v>
      </c>
      <c r="J15" s="334"/>
      <c r="K15" s="214"/>
      <c r="L15" s="215"/>
      <c r="N15" s="357"/>
      <c r="O15" s="358"/>
      <c r="P15" s="172"/>
    </row>
    <row r="16" spans="1:19" s="6" customFormat="1" ht="12.75" customHeight="1" x14ac:dyDescent="0.25">
      <c r="A16" s="266"/>
      <c r="B16" s="266"/>
      <c r="C16" s="9"/>
      <c r="D16" s="322" t="s">
        <v>442</v>
      </c>
      <c r="E16" s="266"/>
      <c r="F16" s="266"/>
      <c r="G16" s="266"/>
      <c r="H16" s="323"/>
      <c r="I16" s="333" t="s">
        <v>443</v>
      </c>
      <c r="J16" s="334"/>
      <c r="N16" s="357"/>
      <c r="O16" s="358"/>
      <c r="P16" s="172"/>
    </row>
    <row r="17" spans="1:16" s="6" customFormat="1" ht="12.75" customHeight="1" x14ac:dyDescent="0.25">
      <c r="A17" s="266"/>
      <c r="B17" s="266"/>
      <c r="C17" s="9"/>
      <c r="D17" s="322" t="s">
        <v>444</v>
      </c>
      <c r="E17" s="266"/>
      <c r="F17" s="266"/>
      <c r="G17" s="266"/>
      <c r="H17" s="323"/>
      <c r="I17" s="333" t="s">
        <v>445</v>
      </c>
      <c r="J17" s="334"/>
      <c r="N17" s="357"/>
      <c r="O17" s="358"/>
      <c r="P17" s="172"/>
    </row>
    <row r="18" spans="1:16" s="6" customFormat="1" ht="12.75" customHeight="1" x14ac:dyDescent="0.25">
      <c r="A18" s="266"/>
      <c r="B18" s="266"/>
      <c r="C18" s="9"/>
      <c r="D18" s="322" t="s">
        <v>446</v>
      </c>
      <c r="E18" s="266"/>
      <c r="F18" s="266"/>
      <c r="G18" s="266"/>
      <c r="H18" s="323"/>
      <c r="I18" s="333" t="s">
        <v>447</v>
      </c>
      <c r="J18" s="334"/>
      <c r="N18" s="214"/>
      <c r="O18" s="358"/>
      <c r="P18" s="172"/>
    </row>
    <row r="19" spans="1:16" s="6" customFormat="1" ht="12.75" customHeight="1" x14ac:dyDescent="0.25">
      <c r="A19" s="266"/>
      <c r="B19" s="266"/>
      <c r="C19" s="9"/>
      <c r="D19" s="322" t="s">
        <v>448</v>
      </c>
      <c r="E19" s="266"/>
      <c r="F19" s="266"/>
      <c r="G19" s="266"/>
      <c r="H19" s="323"/>
      <c r="I19" s="333" t="s">
        <v>449</v>
      </c>
      <c r="J19" s="334"/>
      <c r="N19" s="214"/>
      <c r="O19" s="358"/>
      <c r="P19" s="172"/>
    </row>
    <row r="20" spans="1:16" s="6" customFormat="1" ht="12.75" customHeight="1" x14ac:dyDescent="0.25">
      <c r="A20" s="266"/>
      <c r="B20" s="266"/>
      <c r="C20" s="9"/>
      <c r="D20" s="322" t="s">
        <v>450</v>
      </c>
      <c r="E20" s="266"/>
      <c r="F20" s="266"/>
      <c r="G20" s="266"/>
      <c r="H20" s="323"/>
      <c r="I20" s="333" t="s">
        <v>451</v>
      </c>
      <c r="J20" s="334"/>
      <c r="N20" s="214"/>
      <c r="O20" s="358"/>
      <c r="P20" s="172"/>
    </row>
    <row r="21" spans="1:16" s="6" customFormat="1" ht="12.75" customHeight="1" x14ac:dyDescent="0.25">
      <c r="A21" s="266"/>
      <c r="B21" s="266"/>
      <c r="C21" s="9"/>
      <c r="D21" s="322" t="s">
        <v>452</v>
      </c>
      <c r="E21" s="266"/>
      <c r="F21" s="266"/>
      <c r="G21" s="266"/>
      <c r="H21" s="323"/>
      <c r="I21" s="333" t="s">
        <v>453</v>
      </c>
      <c r="J21" s="334"/>
      <c r="N21" s="214"/>
      <c r="O21" s="358"/>
      <c r="P21" s="172"/>
    </row>
    <row r="22" spans="1:16" s="6" customFormat="1" ht="12.75" customHeight="1" x14ac:dyDescent="0.25">
      <c r="A22" s="266"/>
      <c r="B22" s="266"/>
      <c r="C22" s="9"/>
      <c r="D22" s="322" t="s">
        <v>454</v>
      </c>
      <c r="E22" s="266"/>
      <c r="F22" s="266"/>
      <c r="G22" s="266"/>
      <c r="H22" s="323"/>
      <c r="I22" s="333" t="s">
        <v>455</v>
      </c>
      <c r="J22" s="334"/>
      <c r="N22" s="214"/>
      <c r="O22" s="358"/>
      <c r="P22" s="172"/>
    </row>
    <row r="23" spans="1:16" s="6" customFormat="1" ht="12.75" customHeight="1" x14ac:dyDescent="0.25">
      <c r="A23" s="266"/>
      <c r="B23" s="266"/>
      <c r="C23" s="9"/>
      <c r="D23" s="322" t="s">
        <v>456</v>
      </c>
      <c r="E23" s="266"/>
      <c r="F23" s="266"/>
      <c r="G23" s="266"/>
      <c r="H23" s="323"/>
      <c r="I23" s="333" t="s">
        <v>455</v>
      </c>
      <c r="J23" s="334"/>
      <c r="N23" s="214"/>
      <c r="O23" s="358"/>
      <c r="P23" s="172"/>
    </row>
    <row r="24" spans="1:16" s="6" customFormat="1" ht="12.75" customHeight="1" x14ac:dyDescent="0.25">
      <c r="A24" s="266"/>
      <c r="B24" s="266"/>
      <c r="C24" s="9"/>
      <c r="D24" s="322" t="s">
        <v>457</v>
      </c>
      <c r="E24" s="266"/>
      <c r="F24" s="266"/>
      <c r="G24" s="266"/>
      <c r="H24" s="323"/>
      <c r="I24" s="333" t="s">
        <v>458</v>
      </c>
      <c r="J24" s="334"/>
      <c r="N24" s="214"/>
      <c r="O24" s="358"/>
      <c r="P24" s="172"/>
    </row>
    <row r="25" spans="1:16" s="6" customFormat="1" ht="12.75" customHeight="1" x14ac:dyDescent="0.25">
      <c r="A25" s="266"/>
      <c r="B25" s="266"/>
      <c r="C25" s="9"/>
      <c r="D25" s="322" t="s">
        <v>459</v>
      </c>
      <c r="E25" s="266"/>
      <c r="F25" s="266"/>
      <c r="G25" s="266"/>
      <c r="H25" s="323"/>
      <c r="I25" s="333" t="s">
        <v>460</v>
      </c>
      <c r="J25" s="334"/>
      <c r="N25" s="214"/>
      <c r="O25" s="358"/>
      <c r="P25" s="172"/>
    </row>
    <row r="26" spans="1:16" s="6" customFormat="1" ht="12.75" customHeight="1" x14ac:dyDescent="0.25">
      <c r="A26" s="266"/>
      <c r="B26" s="266"/>
      <c r="C26" s="9"/>
      <c r="D26" s="322" t="s">
        <v>461</v>
      </c>
      <c r="E26" s="266"/>
      <c r="F26" s="266"/>
      <c r="G26" s="266"/>
      <c r="H26" s="323"/>
      <c r="I26" s="333" t="s">
        <v>462</v>
      </c>
      <c r="J26" s="334"/>
      <c r="N26" s="214"/>
      <c r="O26" s="358"/>
      <c r="P26" s="172"/>
    </row>
    <row r="27" spans="1:16" s="6" customFormat="1" ht="12.75" customHeight="1" x14ac:dyDescent="0.25">
      <c r="A27" s="266"/>
      <c r="B27" s="266"/>
      <c r="C27" s="9"/>
      <c r="D27" s="322" t="s">
        <v>463</v>
      </c>
      <c r="E27" s="266"/>
      <c r="F27" s="266"/>
      <c r="G27" s="266"/>
      <c r="H27" s="323"/>
      <c r="I27" s="333" t="s">
        <v>464</v>
      </c>
      <c r="J27" s="334"/>
      <c r="N27" s="214"/>
      <c r="O27" s="358"/>
      <c r="P27" s="172"/>
    </row>
    <row r="28" spans="1:16" s="6" customFormat="1" ht="12.75" customHeight="1" x14ac:dyDescent="0.25">
      <c r="A28" s="266"/>
      <c r="B28" s="266"/>
      <c r="C28" s="9"/>
      <c r="D28" s="322" t="s">
        <v>465</v>
      </c>
      <c r="E28" s="266"/>
      <c r="F28" s="266"/>
      <c r="G28" s="266"/>
      <c r="H28" s="323"/>
      <c r="I28" s="333" t="s">
        <v>466</v>
      </c>
      <c r="J28" s="334"/>
      <c r="N28" s="214"/>
      <c r="O28" s="358"/>
      <c r="P28" s="172"/>
    </row>
    <row r="29" spans="1:16" s="6" customFormat="1" ht="12.75" customHeight="1" x14ac:dyDescent="0.25">
      <c r="A29" s="266"/>
      <c r="B29" s="266"/>
      <c r="C29" s="9"/>
      <c r="D29" s="322" t="s">
        <v>467</v>
      </c>
      <c r="E29" s="266"/>
      <c r="F29" s="266"/>
      <c r="G29" s="266"/>
      <c r="H29" s="323"/>
      <c r="I29" s="333" t="s">
        <v>468</v>
      </c>
      <c r="J29" s="334"/>
      <c r="N29" s="214"/>
      <c r="O29" s="358"/>
      <c r="P29" s="172"/>
    </row>
    <row r="30" spans="1:16" s="6" customFormat="1" ht="12.75" customHeight="1" x14ac:dyDescent="0.25">
      <c r="A30" s="266"/>
      <c r="B30" s="266"/>
      <c r="C30" s="9"/>
      <c r="D30" s="322" t="s">
        <v>469</v>
      </c>
      <c r="E30" s="266"/>
      <c r="F30" s="266"/>
      <c r="G30" s="266"/>
      <c r="H30" s="323"/>
      <c r="I30" s="333" t="s">
        <v>470</v>
      </c>
      <c r="J30" s="334"/>
      <c r="N30" s="214"/>
      <c r="O30" s="358"/>
      <c r="P30" s="172"/>
    </row>
    <row r="31" spans="1:16" s="6" customFormat="1" ht="12.75" customHeight="1" x14ac:dyDescent="0.25">
      <c r="A31" s="266"/>
      <c r="B31" s="266"/>
      <c r="C31" s="9"/>
      <c r="D31" s="322" t="s">
        <v>471</v>
      </c>
      <c r="E31" s="266"/>
      <c r="F31" s="266"/>
      <c r="G31" s="266"/>
      <c r="H31" s="323"/>
      <c r="I31" s="333" t="s">
        <v>472</v>
      </c>
      <c r="J31" s="334"/>
      <c r="N31" s="214"/>
      <c r="O31" s="358"/>
      <c r="P31" s="172"/>
    </row>
    <row r="32" spans="1:16" s="6" customFormat="1" ht="12.75" customHeight="1" x14ac:dyDescent="0.25">
      <c r="A32" s="266"/>
      <c r="B32" s="266"/>
      <c r="C32" s="9"/>
      <c r="D32" s="322" t="s">
        <v>473</v>
      </c>
      <c r="E32" s="266"/>
      <c r="F32" s="266"/>
      <c r="G32" s="266"/>
      <c r="H32" s="323"/>
      <c r="I32" s="333" t="s">
        <v>474</v>
      </c>
      <c r="J32" s="334"/>
      <c r="N32" s="214"/>
      <c r="O32" s="358"/>
      <c r="P32" s="172"/>
    </row>
    <row r="33" spans="1:16" s="6" customFormat="1" ht="12.75" customHeight="1" x14ac:dyDescent="0.25">
      <c r="A33" s="266"/>
      <c r="B33" s="266"/>
      <c r="C33" s="9"/>
      <c r="D33" s="322" t="s">
        <v>475</v>
      </c>
      <c r="E33" s="266"/>
      <c r="F33" s="266"/>
      <c r="G33" s="266"/>
      <c r="H33" s="323"/>
      <c r="I33" s="333" t="s">
        <v>439</v>
      </c>
      <c r="J33" s="334"/>
      <c r="N33" s="214"/>
      <c r="O33" s="358"/>
      <c r="P33" s="172"/>
    </row>
    <row r="34" spans="1:16" s="6" customFormat="1" ht="12.75" customHeight="1" x14ac:dyDescent="0.25">
      <c r="A34" s="266"/>
      <c r="B34" s="266"/>
      <c r="C34" s="9"/>
      <c r="D34" s="322" t="s">
        <v>476</v>
      </c>
      <c r="E34" s="266"/>
      <c r="F34" s="266"/>
      <c r="G34" s="266"/>
      <c r="H34" s="323"/>
      <c r="I34" s="333" t="s">
        <v>464</v>
      </c>
      <c r="J34" s="334"/>
      <c r="N34" s="214"/>
      <c r="O34" s="358"/>
      <c r="P34" s="172"/>
    </row>
    <row r="35" spans="1:16" s="6" customFormat="1" ht="12.75" customHeight="1" x14ac:dyDescent="0.25">
      <c r="A35" s="266"/>
      <c r="B35" s="266"/>
      <c r="C35" s="9"/>
      <c r="D35" s="322" t="s">
        <v>477</v>
      </c>
      <c r="E35" s="266"/>
      <c r="F35" s="266"/>
      <c r="G35" s="266"/>
      <c r="H35" s="323"/>
      <c r="I35" s="333" t="s">
        <v>478</v>
      </c>
      <c r="J35" s="334"/>
      <c r="N35" s="214"/>
      <c r="O35" s="358"/>
      <c r="P35" s="172"/>
    </row>
    <row r="36" spans="1:16" s="6" customFormat="1" ht="12.6" customHeight="1" x14ac:dyDescent="0.25">
      <c r="A36" s="266"/>
      <c r="B36" s="266"/>
      <c r="C36" s="9"/>
      <c r="D36" s="322" t="s">
        <v>479</v>
      </c>
      <c r="E36" s="266"/>
      <c r="F36" s="266"/>
      <c r="G36" s="266"/>
      <c r="H36" s="323"/>
      <c r="I36" s="333" t="s">
        <v>480</v>
      </c>
      <c r="J36" s="334"/>
      <c r="N36" s="214"/>
      <c r="O36" s="358"/>
      <c r="P36" s="172"/>
    </row>
    <row r="37" spans="1:16" s="6" customFormat="1" ht="12.75" customHeight="1" x14ac:dyDescent="0.25">
      <c r="A37" s="266"/>
      <c r="B37" s="266"/>
      <c r="C37" s="9"/>
      <c r="D37" s="322" t="s">
        <v>481</v>
      </c>
      <c r="E37" s="266"/>
      <c r="F37" s="266"/>
      <c r="G37" s="266"/>
      <c r="H37" s="323"/>
      <c r="I37" s="333" t="s">
        <v>480</v>
      </c>
      <c r="J37" s="334"/>
      <c r="N37" s="214"/>
      <c r="O37" s="358"/>
      <c r="P37" s="172"/>
    </row>
    <row r="38" spans="1:16" s="6" customFormat="1" ht="12.75" customHeight="1" x14ac:dyDescent="0.25">
      <c r="A38" s="266"/>
      <c r="B38" s="266"/>
      <c r="C38" s="9"/>
      <c r="D38" s="322" t="s">
        <v>482</v>
      </c>
      <c r="E38" s="266"/>
      <c r="F38" s="266"/>
      <c r="G38" s="266"/>
      <c r="H38" s="323"/>
      <c r="I38" s="333" t="s">
        <v>483</v>
      </c>
      <c r="J38" s="334"/>
      <c r="N38" s="214"/>
      <c r="O38" s="358"/>
      <c r="P38" s="172"/>
    </row>
    <row r="39" spans="1:16" s="6" customFormat="1" ht="12.75" customHeight="1" x14ac:dyDescent="0.25">
      <c r="A39" s="266"/>
      <c r="B39" s="266"/>
      <c r="C39" s="9"/>
      <c r="D39" s="322" t="s">
        <v>484</v>
      </c>
      <c r="E39" s="266"/>
      <c r="F39" s="266"/>
      <c r="G39" s="266"/>
      <c r="H39" s="323"/>
      <c r="I39" s="333" t="s">
        <v>485</v>
      </c>
      <c r="J39" s="334"/>
      <c r="N39" s="214"/>
      <c r="O39" s="358"/>
      <c r="P39" s="172"/>
    </row>
    <row r="40" spans="1:16" s="6" customFormat="1" ht="12.75" customHeight="1" x14ac:dyDescent="0.25">
      <c r="A40" s="266"/>
      <c r="B40" s="266"/>
      <c r="C40" s="9"/>
      <c r="D40" s="322" t="s">
        <v>486</v>
      </c>
      <c r="E40" s="266"/>
      <c r="F40" s="266"/>
      <c r="G40" s="266"/>
      <c r="H40" s="323"/>
      <c r="I40" s="333" t="s">
        <v>466</v>
      </c>
      <c r="J40" s="334"/>
      <c r="N40" s="214"/>
      <c r="O40" s="358"/>
      <c r="P40" s="172"/>
    </row>
    <row r="41" spans="1:16" s="6" customFormat="1" ht="12.75" customHeight="1" x14ac:dyDescent="0.25">
      <c r="A41" s="266"/>
      <c r="B41" s="266"/>
      <c r="C41" s="9"/>
      <c r="D41" s="322" t="s">
        <v>487</v>
      </c>
      <c r="E41" s="266"/>
      <c r="F41" s="266"/>
      <c r="G41" s="266"/>
      <c r="H41" s="323"/>
      <c r="I41" s="333" t="s">
        <v>488</v>
      </c>
      <c r="J41" s="334"/>
      <c r="N41" s="214"/>
      <c r="O41" s="358"/>
      <c r="P41" s="172"/>
    </row>
    <row r="42" spans="1:16" s="6" customFormat="1" ht="12.75" customHeight="1" x14ac:dyDescent="0.25">
      <c r="A42" s="266"/>
      <c r="B42" s="266"/>
      <c r="C42" s="9"/>
      <c r="D42" s="322" t="s">
        <v>489</v>
      </c>
      <c r="E42" s="266"/>
      <c r="F42" s="266"/>
      <c r="G42" s="266"/>
      <c r="H42" s="323"/>
      <c r="I42" s="333" t="s">
        <v>490</v>
      </c>
      <c r="J42" s="334"/>
      <c r="N42" s="214"/>
      <c r="O42" s="358"/>
      <c r="P42" s="172"/>
    </row>
    <row r="43" spans="1:16" s="6" customFormat="1" ht="12.75" customHeight="1" x14ac:dyDescent="0.25">
      <c r="A43" s="266"/>
      <c r="B43" s="266"/>
      <c r="C43" s="9"/>
      <c r="D43" s="322" t="s">
        <v>491</v>
      </c>
      <c r="E43" s="266"/>
      <c r="F43" s="266"/>
      <c r="G43" s="266"/>
      <c r="H43" s="323"/>
      <c r="I43" s="333" t="s">
        <v>483</v>
      </c>
      <c r="J43" s="334"/>
      <c r="N43" s="214"/>
      <c r="O43" s="358"/>
      <c r="P43" s="172"/>
    </row>
    <row r="44" spans="1:16" s="6" customFormat="1" ht="12.75" customHeight="1" x14ac:dyDescent="0.25">
      <c r="A44" s="266"/>
      <c r="B44" s="266"/>
      <c r="C44" s="9"/>
      <c r="D44" s="322" t="s">
        <v>492</v>
      </c>
      <c r="E44" s="266"/>
      <c r="F44" s="266"/>
      <c r="G44" s="266"/>
      <c r="H44" s="323"/>
      <c r="I44" s="333" t="s">
        <v>493</v>
      </c>
      <c r="J44" s="334"/>
      <c r="N44" s="214"/>
      <c r="O44" s="358"/>
      <c r="P44" s="172"/>
    </row>
    <row r="45" spans="1:16" s="6" customFormat="1" ht="12.75" customHeight="1" x14ac:dyDescent="0.25">
      <c r="A45" s="266"/>
      <c r="B45" s="266"/>
      <c r="C45" s="9"/>
      <c r="D45" s="322" t="s">
        <v>494</v>
      </c>
      <c r="E45" s="266"/>
      <c r="F45" s="266"/>
      <c r="G45" s="266"/>
      <c r="H45" s="323"/>
      <c r="I45" s="333" t="s">
        <v>495</v>
      </c>
      <c r="J45" s="334"/>
      <c r="N45" s="214"/>
      <c r="O45" s="358"/>
      <c r="P45" s="172"/>
    </row>
    <row r="46" spans="1:16" s="6" customFormat="1" ht="12.75" hidden="1" customHeight="1" x14ac:dyDescent="0.25">
      <c r="A46" s="266"/>
      <c r="B46" s="266"/>
      <c r="C46" s="9"/>
      <c r="D46" s="322" t="s">
        <v>389</v>
      </c>
      <c r="E46" s="266"/>
      <c r="F46" s="266"/>
      <c r="G46" s="266"/>
      <c r="H46" s="323"/>
      <c r="I46" s="333">
        <v>0</v>
      </c>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496</v>
      </c>
      <c r="E110" s="348"/>
      <c r="F110" s="348"/>
      <c r="G110" s="348"/>
      <c r="H110" s="349"/>
      <c r="I110" s="353" t="s">
        <v>497</v>
      </c>
      <c r="J110" s="354"/>
      <c r="K110" s="214"/>
      <c r="L110" s="215"/>
      <c r="N110" s="359"/>
      <c r="O110" s="360"/>
      <c r="P110" s="173"/>
    </row>
    <row r="111" spans="1:16" s="6" customFormat="1" ht="12.75" customHeight="1" x14ac:dyDescent="0.25">
      <c r="A111" s="221" t="s">
        <v>13</v>
      </c>
      <c r="B111" s="221"/>
      <c r="D111" s="255"/>
      <c r="E111" s="255"/>
      <c r="F111" s="255"/>
      <c r="G111" s="255"/>
      <c r="H111" s="255"/>
      <c r="I111" s="320" t="s">
        <v>573</v>
      </c>
      <c r="J111" s="321"/>
      <c r="N111" s="320"/>
      <c r="O111" s="321"/>
      <c r="P111" s="169"/>
    </row>
    <row r="112" spans="1:16" s="6" customFormat="1" ht="12.75" customHeight="1" x14ac:dyDescent="0.25">
      <c r="A112" s="221" t="s">
        <v>14</v>
      </c>
      <c r="B112" s="221"/>
      <c r="F112" s="9"/>
      <c r="I112" s="216" t="s">
        <v>574</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36"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437</v>
      </c>
      <c r="J119" s="196" t="s">
        <v>23</v>
      </c>
      <c r="K119" s="196"/>
      <c r="L119" s="54" t="s">
        <v>22</v>
      </c>
      <c r="M119" s="180" t="s">
        <v>441</v>
      </c>
      <c r="N119" s="13"/>
      <c r="P119" s="47"/>
      <c r="Q119" s="16"/>
    </row>
    <row r="120" spans="1:19" s="12" customFormat="1" ht="12.75" customHeight="1" x14ac:dyDescent="0.25">
      <c r="A120" s="211"/>
      <c r="B120" s="211"/>
      <c r="D120" s="196" t="s">
        <v>24</v>
      </c>
      <c r="E120" s="196"/>
      <c r="F120" s="196"/>
      <c r="G120" s="54" t="s">
        <v>22</v>
      </c>
      <c r="H120" s="180" t="s">
        <v>436</v>
      </c>
      <c r="J120" s="196" t="s">
        <v>25</v>
      </c>
      <c r="K120" s="196"/>
      <c r="L120" s="54" t="s">
        <v>22</v>
      </c>
      <c r="M120" s="180" t="s">
        <v>440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519</v>
      </c>
      <c r="E130" s="210" t="s">
        <v>520</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513</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10" t="s">
        <v>423</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407</v>
      </c>
      <c r="L143" s="202"/>
      <c r="M143" s="202"/>
      <c r="N143" s="202"/>
      <c r="O143" s="202"/>
      <c r="P143" s="203"/>
      <c r="Q143" s="149"/>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409</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409</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409</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409</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410</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411</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409</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409</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412</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410</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409</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409</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413</v>
      </c>
      <c r="K157" s="197" t="s">
        <v>414</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415</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413</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416</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416</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417</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409</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418</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417</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417</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417</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417</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417</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417</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417</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411</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409</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409</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409</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409</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419</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409</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420</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409</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421</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413</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417</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417</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417</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409</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409</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422</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417</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417</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417</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409</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417</v>
      </c>
      <c r="K207" s="181" t="s">
        <v>389</v>
      </c>
      <c r="L207" s="182"/>
      <c r="M207" s="182"/>
      <c r="N207" s="182"/>
      <c r="O207" s="182"/>
      <c r="P207" s="183"/>
    </row>
    <row r="208" spans="1:17" s="6" customFormat="1" ht="12" customHeight="1" x14ac:dyDescent="0.25">
      <c r="D208" s="254" t="s">
        <v>99</v>
      </c>
      <c r="E208" s="255"/>
      <c r="F208" s="255"/>
      <c r="G208" s="255"/>
      <c r="H208" s="255"/>
      <c r="I208" s="256"/>
      <c r="J208" s="150" t="s">
        <v>417</v>
      </c>
      <c r="K208" s="181" t="s">
        <v>389</v>
      </c>
      <c r="L208" s="182"/>
      <c r="M208" s="182"/>
      <c r="N208" s="182"/>
      <c r="O208" s="182"/>
      <c r="P208" s="183"/>
    </row>
    <row r="209" spans="1:17" s="6" customFormat="1" ht="12" customHeight="1" x14ac:dyDescent="0.25">
      <c r="D209" s="254" t="s">
        <v>100</v>
      </c>
      <c r="E209" s="255"/>
      <c r="F209" s="255"/>
      <c r="G209" s="255"/>
      <c r="H209" s="255"/>
      <c r="I209" s="256"/>
      <c r="J209" s="150" t="s">
        <v>417</v>
      </c>
      <c r="K209" s="181" t="s">
        <v>389</v>
      </c>
      <c r="L209" s="182"/>
      <c r="M209" s="182"/>
      <c r="N209" s="182"/>
      <c r="O209" s="182"/>
      <c r="P209" s="183"/>
    </row>
    <row r="210" spans="1:17" s="6" customFormat="1" ht="12" customHeight="1" x14ac:dyDescent="0.25">
      <c r="D210" s="254" t="s">
        <v>101</v>
      </c>
      <c r="E210" s="255"/>
      <c r="F210" s="255"/>
      <c r="G210" s="255"/>
      <c r="H210" s="255"/>
      <c r="I210" s="256"/>
      <c r="J210" s="150" t="s">
        <v>417</v>
      </c>
      <c r="K210" s="181" t="s">
        <v>389</v>
      </c>
      <c r="L210" s="182"/>
      <c r="M210" s="182"/>
      <c r="N210" s="182"/>
      <c r="O210" s="182"/>
      <c r="P210" s="183"/>
    </row>
    <row r="211" spans="1:17" s="6" customFormat="1" ht="12" customHeight="1" x14ac:dyDescent="0.25">
      <c r="D211" s="254" t="s">
        <v>102</v>
      </c>
      <c r="E211" s="255"/>
      <c r="F211" s="255"/>
      <c r="G211" s="255"/>
      <c r="H211" s="255"/>
      <c r="I211" s="256"/>
      <c r="J211" s="150" t="s">
        <v>417</v>
      </c>
      <c r="K211" s="181" t="s">
        <v>389</v>
      </c>
      <c r="L211" s="182"/>
      <c r="M211" s="182"/>
      <c r="N211" s="182"/>
      <c r="O211" s="182"/>
      <c r="P211" s="183"/>
    </row>
    <row r="212" spans="1:17" s="6" customFormat="1" ht="12" customHeight="1" x14ac:dyDescent="0.25">
      <c r="D212" s="204" t="s">
        <v>103</v>
      </c>
      <c r="E212" s="205"/>
      <c r="F212" s="205"/>
      <c r="G212" s="205"/>
      <c r="H212" s="205"/>
      <c r="I212" s="206"/>
      <c r="J212" s="174" t="s">
        <v>417</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409</v>
      </c>
      <c r="K216" s="201" t="s">
        <v>389</v>
      </c>
      <c r="L216" s="202"/>
      <c r="M216" s="202"/>
      <c r="N216" s="202"/>
      <c r="O216" s="202"/>
      <c r="P216" s="203"/>
    </row>
    <row r="217" spans="1:17" s="6" customFormat="1" ht="12" customHeight="1" x14ac:dyDescent="0.25">
      <c r="D217" s="254" t="s">
        <v>106</v>
      </c>
      <c r="E217" s="255"/>
      <c r="F217" s="255"/>
      <c r="G217" s="255"/>
      <c r="H217" s="255"/>
      <c r="I217" s="256"/>
      <c r="J217" s="150" t="s">
        <v>409</v>
      </c>
      <c r="K217" s="181" t="s">
        <v>389</v>
      </c>
      <c r="L217" s="182"/>
      <c r="M217" s="182"/>
      <c r="N217" s="182"/>
      <c r="O217" s="182"/>
      <c r="P217" s="183"/>
    </row>
    <row r="218" spans="1:17" s="6" customFormat="1" ht="12" customHeight="1" x14ac:dyDescent="0.25">
      <c r="D218" s="254" t="s">
        <v>107</v>
      </c>
      <c r="E218" s="255"/>
      <c r="F218" s="255"/>
      <c r="G218" s="255"/>
      <c r="H218" s="255"/>
      <c r="I218" s="256"/>
      <c r="J218" s="150" t="s">
        <v>409</v>
      </c>
      <c r="K218" s="181" t="s">
        <v>389</v>
      </c>
      <c r="L218" s="182"/>
      <c r="M218" s="182"/>
      <c r="N218" s="182"/>
      <c r="O218" s="182"/>
      <c r="P218" s="183"/>
    </row>
    <row r="219" spans="1:17" s="6" customFormat="1" ht="12" customHeight="1" x14ac:dyDescent="0.25">
      <c r="D219" s="254" t="s">
        <v>108</v>
      </c>
      <c r="E219" s="255"/>
      <c r="F219" s="255"/>
      <c r="G219" s="255"/>
      <c r="H219" s="255"/>
      <c r="I219" s="256"/>
      <c r="J219" s="150" t="s">
        <v>409</v>
      </c>
      <c r="K219" s="181" t="s">
        <v>389</v>
      </c>
      <c r="L219" s="182"/>
      <c r="M219" s="182"/>
      <c r="N219" s="182"/>
      <c r="O219" s="182"/>
      <c r="P219" s="183"/>
    </row>
    <row r="220" spans="1:17" s="6" customFormat="1" ht="12" customHeight="1" x14ac:dyDescent="0.25">
      <c r="D220" s="254" t="s">
        <v>109</v>
      </c>
      <c r="E220" s="255"/>
      <c r="F220" s="255"/>
      <c r="G220" s="255"/>
      <c r="H220" s="255"/>
      <c r="I220" s="256"/>
      <c r="J220" s="150" t="s">
        <v>409</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409</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409</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409</v>
      </c>
      <c r="K223" s="181" t="s">
        <v>389</v>
      </c>
      <c r="L223" s="182"/>
      <c r="M223" s="182"/>
      <c r="N223" s="182"/>
      <c r="O223" s="182"/>
      <c r="P223" s="183"/>
    </row>
    <row r="224" spans="1:17" s="6" customFormat="1" ht="12" customHeight="1" x14ac:dyDescent="0.25">
      <c r="D224" s="340" t="s">
        <v>113</v>
      </c>
      <c r="E224" s="341"/>
      <c r="F224" s="341"/>
      <c r="G224" s="341"/>
      <c r="H224" s="341"/>
      <c r="I224" s="342"/>
      <c r="J224" s="150" t="s">
        <v>409</v>
      </c>
      <c r="K224" s="181" t="s">
        <v>389</v>
      </c>
      <c r="L224" s="182"/>
      <c r="M224" s="182"/>
      <c r="N224" s="182"/>
      <c r="O224" s="182"/>
      <c r="P224" s="183"/>
    </row>
    <row r="225" spans="1:17" s="6" customFormat="1" ht="12" customHeight="1" x14ac:dyDescent="0.25">
      <c r="D225" s="254" t="s">
        <v>114</v>
      </c>
      <c r="E225" s="255"/>
      <c r="F225" s="255"/>
      <c r="G225" s="255"/>
      <c r="H225" s="255"/>
      <c r="I225" s="256"/>
      <c r="J225" s="150" t="s">
        <v>409</v>
      </c>
      <c r="K225" s="181" t="s">
        <v>389</v>
      </c>
      <c r="L225" s="182"/>
      <c r="M225" s="182"/>
      <c r="N225" s="182"/>
      <c r="O225" s="182"/>
      <c r="P225" s="183"/>
    </row>
    <row r="226" spans="1:17" s="6" customFormat="1" ht="12" customHeight="1" x14ac:dyDescent="0.25">
      <c r="D226" s="254" t="s">
        <v>115</v>
      </c>
      <c r="E226" s="255"/>
      <c r="F226" s="255"/>
      <c r="G226" s="255"/>
      <c r="H226" s="255"/>
      <c r="I226" s="256"/>
      <c r="J226" s="150" t="s">
        <v>409</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409</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409</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417</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74" t="s">
        <v>409</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417</v>
      </c>
      <c r="K234" s="201" t="s">
        <v>389</v>
      </c>
      <c r="L234" s="202"/>
      <c r="M234" s="202"/>
      <c r="N234" s="202"/>
      <c r="O234" s="202"/>
      <c r="P234" s="203"/>
    </row>
    <row r="235" spans="1:17" s="6" customFormat="1" ht="12" customHeight="1" x14ac:dyDescent="0.25">
      <c r="D235" s="254" t="s">
        <v>122</v>
      </c>
      <c r="E235" s="255"/>
      <c r="F235" s="255"/>
      <c r="G235" s="255"/>
      <c r="H235" s="255"/>
      <c r="I235" s="256"/>
      <c r="J235" s="146" t="s">
        <v>417</v>
      </c>
      <c r="K235" s="181" t="s">
        <v>389</v>
      </c>
      <c r="L235" s="182"/>
      <c r="M235" s="182"/>
      <c r="N235" s="182"/>
      <c r="O235" s="182"/>
      <c r="P235" s="183"/>
    </row>
    <row r="236" spans="1:17" s="6" customFormat="1" ht="12" customHeight="1" x14ac:dyDescent="0.25">
      <c r="D236" s="254" t="s">
        <v>123</v>
      </c>
      <c r="E236" s="255"/>
      <c r="F236" s="255"/>
      <c r="G236" s="255"/>
      <c r="H236" s="255"/>
      <c r="I236" s="256"/>
      <c r="J236" s="146" t="s">
        <v>417</v>
      </c>
      <c r="K236" s="181" t="s">
        <v>389</v>
      </c>
      <c r="L236" s="182"/>
      <c r="M236" s="182"/>
      <c r="N236" s="182"/>
      <c r="O236" s="182"/>
      <c r="P236" s="183"/>
    </row>
    <row r="237" spans="1:17" s="6" customFormat="1" ht="12" customHeight="1" x14ac:dyDescent="0.25">
      <c r="D237" s="254" t="s">
        <v>124</v>
      </c>
      <c r="E237" s="255"/>
      <c r="F237" s="255"/>
      <c r="G237" s="255"/>
      <c r="H237" s="255"/>
      <c r="I237" s="256"/>
      <c r="J237" s="146" t="s">
        <v>417</v>
      </c>
      <c r="K237" s="181" t="s">
        <v>389</v>
      </c>
      <c r="L237" s="182"/>
      <c r="M237" s="182"/>
      <c r="N237" s="182"/>
      <c r="O237" s="182"/>
      <c r="P237" s="183"/>
    </row>
    <row r="238" spans="1:17" s="6" customFormat="1" ht="12" customHeight="1" x14ac:dyDescent="0.25">
      <c r="D238" s="254" t="s">
        <v>125</v>
      </c>
      <c r="E238" s="255"/>
      <c r="F238" s="255"/>
      <c r="G238" s="255"/>
      <c r="H238" s="255"/>
      <c r="I238" s="256"/>
      <c r="J238" s="146" t="s">
        <v>417</v>
      </c>
      <c r="K238" s="181" t="s">
        <v>389</v>
      </c>
      <c r="L238" s="182"/>
      <c r="M238" s="182"/>
      <c r="N238" s="182"/>
      <c r="O238" s="182"/>
      <c r="P238" s="183"/>
    </row>
    <row r="239" spans="1:17" s="6" customFormat="1" ht="12" customHeight="1" x14ac:dyDescent="0.25">
      <c r="D239" s="254" t="s">
        <v>126</v>
      </c>
      <c r="E239" s="255"/>
      <c r="F239" s="255"/>
      <c r="G239" s="255"/>
      <c r="H239" s="255"/>
      <c r="I239" s="256"/>
      <c r="J239" s="146" t="s">
        <v>417</v>
      </c>
      <c r="K239" s="181" t="s">
        <v>389</v>
      </c>
      <c r="L239" s="182"/>
      <c r="M239" s="182"/>
      <c r="N239" s="182"/>
      <c r="O239" s="182"/>
      <c r="P239" s="183"/>
    </row>
    <row r="240" spans="1:17" s="6" customFormat="1" ht="12" customHeight="1" x14ac:dyDescent="0.25">
      <c r="D240" s="254" t="s">
        <v>127</v>
      </c>
      <c r="E240" s="255"/>
      <c r="F240" s="255"/>
      <c r="G240" s="255"/>
      <c r="H240" s="255"/>
      <c r="I240" s="256"/>
      <c r="J240" s="146" t="s">
        <v>417</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417</v>
      </c>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t="s">
        <v>417</v>
      </c>
      <c r="K243" s="181" t="s">
        <v>389</v>
      </c>
      <c r="L243" s="182"/>
      <c r="M243" s="182"/>
      <c r="N243" s="182"/>
      <c r="O243" s="182"/>
      <c r="P243" s="183"/>
    </row>
    <row r="244" spans="1:16" s="6" customFormat="1" ht="12" customHeight="1" x14ac:dyDescent="0.25">
      <c r="D244" s="254" t="s">
        <v>131</v>
      </c>
      <c r="E244" s="255"/>
      <c r="F244" s="255"/>
      <c r="G244" s="255"/>
      <c r="H244" s="255"/>
      <c r="I244" s="256"/>
      <c r="J244" s="146" t="s">
        <v>417</v>
      </c>
      <c r="K244" s="181" t="s">
        <v>389</v>
      </c>
      <c r="L244" s="182"/>
      <c r="M244" s="182"/>
      <c r="N244" s="182"/>
      <c r="O244" s="182"/>
      <c r="P244" s="183"/>
    </row>
    <row r="245" spans="1:16" s="6" customFormat="1" ht="12" customHeight="1" x14ac:dyDescent="0.25">
      <c r="D245" s="254" t="s">
        <v>132</v>
      </c>
      <c r="E245" s="255"/>
      <c r="F245" s="255"/>
      <c r="G245" s="255"/>
      <c r="H245" s="255"/>
      <c r="I245" s="256"/>
      <c r="J245" s="146" t="s">
        <v>417</v>
      </c>
      <c r="K245" s="181" t="s">
        <v>389</v>
      </c>
      <c r="L245" s="182"/>
      <c r="M245" s="182"/>
      <c r="N245" s="182"/>
      <c r="O245" s="182"/>
      <c r="P245" s="183"/>
    </row>
    <row r="246" spans="1:16" s="6" customFormat="1" ht="12" customHeight="1" x14ac:dyDescent="0.25">
      <c r="D246" s="254" t="s">
        <v>133</v>
      </c>
      <c r="E246" s="255"/>
      <c r="F246" s="255"/>
      <c r="G246" s="255"/>
      <c r="H246" s="255"/>
      <c r="I246" s="256"/>
      <c r="J246" s="176" t="s">
        <v>417</v>
      </c>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t="s">
        <v>417</v>
      </c>
      <c r="K249" s="181" t="s">
        <v>389</v>
      </c>
      <c r="L249" s="182"/>
      <c r="M249" s="182"/>
      <c r="N249" s="182"/>
      <c r="O249" s="182"/>
      <c r="P249" s="183"/>
    </row>
    <row r="250" spans="1:16" s="6" customFormat="1" ht="12" customHeight="1" x14ac:dyDescent="0.25">
      <c r="D250" s="240" t="s">
        <v>137</v>
      </c>
      <c r="E250" s="241"/>
      <c r="F250" s="241"/>
      <c r="G250" s="241"/>
      <c r="H250" s="241"/>
      <c r="I250" s="242"/>
      <c r="J250" s="146" t="s">
        <v>417</v>
      </c>
      <c r="K250" s="181" t="s">
        <v>389</v>
      </c>
      <c r="L250" s="182"/>
      <c r="M250" s="182"/>
      <c r="N250" s="182"/>
      <c r="O250" s="182"/>
      <c r="P250" s="183"/>
    </row>
    <row r="251" spans="1:16" s="6" customFormat="1" ht="12" customHeight="1" x14ac:dyDescent="0.25">
      <c r="D251" s="240" t="s">
        <v>138</v>
      </c>
      <c r="E251" s="241"/>
      <c r="F251" s="241"/>
      <c r="G251" s="241"/>
      <c r="H251" s="241"/>
      <c r="I251" s="242"/>
      <c r="J251" s="146" t="s">
        <v>417</v>
      </c>
      <c r="K251" s="181" t="s">
        <v>389</v>
      </c>
      <c r="L251" s="182"/>
      <c r="M251" s="182"/>
      <c r="N251" s="182"/>
      <c r="O251" s="182"/>
      <c r="P251" s="183"/>
    </row>
    <row r="252" spans="1:16" s="6" customFormat="1" ht="12" customHeight="1" x14ac:dyDescent="0.25">
      <c r="D252" s="240" t="s">
        <v>139</v>
      </c>
      <c r="E252" s="241"/>
      <c r="F252" s="241"/>
      <c r="G252" s="241"/>
      <c r="H252" s="241"/>
      <c r="I252" s="242"/>
      <c r="J252" s="176" t="s">
        <v>417</v>
      </c>
      <c r="K252" s="181" t="s">
        <v>389</v>
      </c>
      <c r="L252" s="182"/>
      <c r="M252" s="182"/>
      <c r="N252" s="182"/>
      <c r="O252" s="182"/>
      <c r="P252" s="183"/>
    </row>
    <row r="253" spans="1:16" s="6" customFormat="1" ht="12" customHeight="1" x14ac:dyDescent="0.25">
      <c r="D253" s="240" t="s">
        <v>140</v>
      </c>
      <c r="E253" s="241"/>
      <c r="F253" s="241"/>
      <c r="G253" s="241"/>
      <c r="H253" s="241"/>
      <c r="I253" s="242"/>
      <c r="J253" s="176" t="s">
        <v>417</v>
      </c>
      <c r="K253" s="181" t="s">
        <v>389</v>
      </c>
      <c r="L253" s="182"/>
      <c r="M253" s="182"/>
      <c r="N253" s="182"/>
      <c r="O253" s="182"/>
      <c r="P253" s="183"/>
    </row>
    <row r="254" spans="1:16" s="6" customFormat="1" ht="12" customHeight="1" x14ac:dyDescent="0.25">
      <c r="D254" s="240" t="s">
        <v>141</v>
      </c>
      <c r="E254" s="241"/>
      <c r="F254" s="241"/>
      <c r="G254" s="241"/>
      <c r="H254" s="241"/>
      <c r="I254" s="242"/>
      <c r="J254" s="146" t="s">
        <v>417</v>
      </c>
      <c r="K254" s="181" t="s">
        <v>389</v>
      </c>
      <c r="L254" s="182"/>
      <c r="M254" s="182"/>
      <c r="N254" s="182"/>
      <c r="O254" s="182"/>
      <c r="P254" s="183"/>
    </row>
    <row r="255" spans="1:16" s="6" customFormat="1" ht="12" customHeight="1" x14ac:dyDescent="0.25">
      <c r="D255" s="240" t="s">
        <v>142</v>
      </c>
      <c r="E255" s="241"/>
      <c r="F255" s="241"/>
      <c r="G255" s="241"/>
      <c r="H255" s="241"/>
      <c r="I255" s="242"/>
      <c r="J255" s="176" t="s">
        <v>417</v>
      </c>
      <c r="K255" s="181" t="s">
        <v>389</v>
      </c>
      <c r="L255" s="182"/>
      <c r="M255" s="182"/>
      <c r="N255" s="182"/>
      <c r="O255" s="182"/>
      <c r="P255" s="183"/>
    </row>
    <row r="256" spans="1:16" s="6" customFormat="1" ht="12" customHeight="1" x14ac:dyDescent="0.25">
      <c r="D256" s="240" t="s">
        <v>143</v>
      </c>
      <c r="E256" s="241"/>
      <c r="F256" s="241"/>
      <c r="G256" s="241"/>
      <c r="H256" s="241"/>
      <c r="I256" s="242"/>
      <c r="J256" s="176" t="s">
        <v>417</v>
      </c>
      <c r="K256" s="181" t="s">
        <v>389</v>
      </c>
      <c r="L256" s="182"/>
      <c r="M256" s="182"/>
      <c r="N256" s="182"/>
      <c r="O256" s="182"/>
      <c r="P256" s="183"/>
    </row>
    <row r="257" spans="1:17" s="6" customFormat="1" ht="12" customHeight="1" x14ac:dyDescent="0.25">
      <c r="D257" s="240" t="s">
        <v>144</v>
      </c>
      <c r="E257" s="241"/>
      <c r="F257" s="241"/>
      <c r="G257" s="241"/>
      <c r="H257" s="241"/>
      <c r="I257" s="242"/>
      <c r="J257" s="146" t="s">
        <v>417</v>
      </c>
      <c r="K257" s="181" t="s">
        <v>389</v>
      </c>
      <c r="L257" s="182"/>
      <c r="M257" s="182"/>
      <c r="N257" s="182"/>
      <c r="O257" s="182"/>
      <c r="P257" s="183"/>
    </row>
    <row r="258" spans="1:17" s="6" customFormat="1" ht="12" customHeight="1" x14ac:dyDescent="0.25">
      <c r="D258" s="245" t="s">
        <v>145</v>
      </c>
      <c r="E258" s="246"/>
      <c r="F258" s="246"/>
      <c r="G258" s="246"/>
      <c r="H258" s="246"/>
      <c r="I258" s="247"/>
      <c r="J258" s="179" t="s">
        <v>417</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403</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417</v>
      </c>
      <c r="K262" s="201" t="s">
        <v>389</v>
      </c>
      <c r="L262" s="202"/>
      <c r="M262" s="202"/>
      <c r="N262" s="202"/>
      <c r="O262" s="202"/>
      <c r="P262" s="203"/>
    </row>
    <row r="263" spans="1:17" s="6" customFormat="1" ht="12" customHeight="1" x14ac:dyDescent="0.25">
      <c r="D263" s="254" t="s">
        <v>148</v>
      </c>
      <c r="E263" s="255"/>
      <c r="F263" s="255"/>
      <c r="G263" s="255"/>
      <c r="H263" s="255"/>
      <c r="I263" s="256"/>
      <c r="J263" s="150" t="s">
        <v>417</v>
      </c>
      <c r="K263" s="181" t="s">
        <v>389</v>
      </c>
      <c r="L263" s="182"/>
      <c r="M263" s="182"/>
      <c r="N263" s="182"/>
      <c r="O263" s="182"/>
      <c r="P263" s="183"/>
    </row>
    <row r="264" spans="1:17" s="6" customFormat="1" ht="12" customHeight="1" x14ac:dyDescent="0.25">
      <c r="D264" s="254" t="s">
        <v>149</v>
      </c>
      <c r="E264" s="255"/>
      <c r="F264" s="255"/>
      <c r="G264" s="255"/>
      <c r="H264" s="255"/>
      <c r="I264" s="256"/>
      <c r="J264" s="129" t="s">
        <v>417</v>
      </c>
      <c r="K264" s="181" t="s">
        <v>389</v>
      </c>
      <c r="L264" s="182"/>
      <c r="M264" s="182"/>
      <c r="N264" s="182"/>
      <c r="O264" s="182"/>
      <c r="P264" s="183"/>
    </row>
    <row r="265" spans="1:17" s="6" customFormat="1" ht="12" customHeight="1" x14ac:dyDescent="0.25">
      <c r="D265" s="254" t="s">
        <v>150</v>
      </c>
      <c r="E265" s="255"/>
      <c r="F265" s="255"/>
      <c r="G265" s="255"/>
      <c r="H265" s="255"/>
      <c r="I265" s="256"/>
      <c r="J265" s="129" t="s">
        <v>417</v>
      </c>
      <c r="K265" s="181" t="s">
        <v>389</v>
      </c>
      <c r="L265" s="182"/>
      <c r="M265" s="182"/>
      <c r="N265" s="182"/>
      <c r="O265" s="182"/>
      <c r="P265" s="183"/>
    </row>
    <row r="266" spans="1:17" s="6" customFormat="1" ht="12" customHeight="1" x14ac:dyDescent="0.25">
      <c r="D266" s="254" t="s">
        <v>151</v>
      </c>
      <c r="E266" s="255"/>
      <c r="F266" s="255"/>
      <c r="G266" s="255"/>
      <c r="H266" s="255"/>
      <c r="I266" s="256"/>
      <c r="J266" s="150" t="s">
        <v>417</v>
      </c>
      <c r="K266" s="181" t="s">
        <v>389</v>
      </c>
      <c r="L266" s="182"/>
      <c r="M266" s="182"/>
      <c r="N266" s="182"/>
      <c r="O266" s="182"/>
      <c r="P266" s="183"/>
    </row>
    <row r="267" spans="1:17" s="6" customFormat="1" ht="12" customHeight="1" x14ac:dyDescent="0.25">
      <c r="D267" s="204" t="s">
        <v>152</v>
      </c>
      <c r="E267" s="205"/>
      <c r="F267" s="205"/>
      <c r="G267" s="205"/>
      <c r="H267" s="205"/>
      <c r="I267" s="206"/>
      <c r="J267" s="174" t="s">
        <v>428</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429</v>
      </c>
      <c r="K270" s="292" t="s">
        <v>430</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409</v>
      </c>
      <c r="K272" s="181" t="s">
        <v>389</v>
      </c>
      <c r="L272" s="182"/>
      <c r="M272" s="182"/>
      <c r="N272" s="182"/>
      <c r="O272" s="182"/>
      <c r="P272" s="183"/>
    </row>
    <row r="273" spans="1:16" s="6" customFormat="1" ht="12" customHeight="1" x14ac:dyDescent="0.25">
      <c r="D273" s="240" t="s">
        <v>158</v>
      </c>
      <c r="E273" s="241"/>
      <c r="F273" s="241"/>
      <c r="G273" s="241"/>
      <c r="H273" s="241"/>
      <c r="I273" s="242"/>
      <c r="J273" s="151" t="s">
        <v>409</v>
      </c>
      <c r="K273" s="181" t="s">
        <v>389</v>
      </c>
      <c r="L273" s="182"/>
      <c r="M273" s="182"/>
      <c r="N273" s="182"/>
      <c r="O273" s="182"/>
      <c r="P273" s="183"/>
    </row>
    <row r="274" spans="1:16" s="6" customFormat="1" ht="12" customHeight="1" x14ac:dyDescent="0.25">
      <c r="D274" s="240" t="s">
        <v>159</v>
      </c>
      <c r="E274" s="241"/>
      <c r="F274" s="241"/>
      <c r="G274" s="241"/>
      <c r="H274" s="241"/>
      <c r="I274" s="242"/>
      <c r="J274" s="151" t="s">
        <v>424</v>
      </c>
      <c r="K274" s="181" t="s">
        <v>425</v>
      </c>
      <c r="L274" s="182"/>
      <c r="M274" s="182"/>
      <c r="N274" s="182"/>
      <c r="O274" s="182"/>
      <c r="P274" s="183"/>
    </row>
    <row r="275" spans="1:16" s="6" customFormat="1" ht="12" customHeight="1" x14ac:dyDescent="0.25">
      <c r="D275" s="240" t="s">
        <v>160</v>
      </c>
      <c r="E275" s="241"/>
      <c r="F275" s="241"/>
      <c r="G275" s="241"/>
      <c r="H275" s="241"/>
      <c r="I275" s="242"/>
      <c r="J275" s="151" t="s">
        <v>426</v>
      </c>
      <c r="K275" s="181" t="s">
        <v>427</v>
      </c>
      <c r="L275" s="182"/>
      <c r="M275" s="182"/>
      <c r="N275" s="182"/>
      <c r="O275" s="182"/>
      <c r="P275" s="183"/>
    </row>
    <row r="276" spans="1:16" s="6" customFormat="1" ht="12" customHeight="1" x14ac:dyDescent="0.25">
      <c r="D276" s="245" t="s">
        <v>161</v>
      </c>
      <c r="E276" s="246"/>
      <c r="F276" s="246"/>
      <c r="G276" s="246"/>
      <c r="H276" s="246"/>
      <c r="I276" s="247"/>
      <c r="J276" s="152" t="s">
        <v>409</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431</v>
      </c>
      <c r="N292" s="186"/>
      <c r="O292" s="184" t="s">
        <v>432</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514</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433</v>
      </c>
      <c r="D315" s="286"/>
      <c r="E315" s="286"/>
      <c r="F315" s="286"/>
      <c r="G315" s="286"/>
      <c r="H315" s="286"/>
      <c r="I315" s="287"/>
      <c r="J315" s="285" t="s">
        <v>434</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522</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515</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customHeight="1" x14ac:dyDescent="0.2">
      <c r="A323" s="8"/>
      <c r="B323" s="290" t="s">
        <v>498</v>
      </c>
      <c r="C323" s="291"/>
      <c r="D323" s="291"/>
      <c r="E323" s="291"/>
      <c r="F323" s="291"/>
      <c r="G323" s="291"/>
      <c r="H323" s="368"/>
      <c r="I323" s="282" t="s">
        <v>499</v>
      </c>
      <c r="J323" s="284"/>
      <c r="K323" s="282" t="s">
        <v>500</v>
      </c>
      <c r="L323" s="284"/>
      <c r="M323" s="282" t="s">
        <v>501</v>
      </c>
      <c r="N323" s="284"/>
      <c r="O323" s="190" t="s">
        <v>502</v>
      </c>
      <c r="P323" s="191"/>
      <c r="Q323" s="153" t="s">
        <v>389</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503</v>
      </c>
      <c r="C343" s="363"/>
      <c r="D343" s="363"/>
      <c r="E343" s="363"/>
      <c r="F343" s="363"/>
      <c r="G343" s="363"/>
      <c r="H343" s="364"/>
      <c r="I343" s="300" t="s">
        <v>504</v>
      </c>
      <c r="J343" s="287"/>
      <c r="K343" s="300" t="s">
        <v>505</v>
      </c>
      <c r="L343" s="287"/>
      <c r="M343" s="300" t="s">
        <v>501</v>
      </c>
      <c r="N343" s="287"/>
      <c r="O343" s="300" t="s">
        <v>506</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11" t="s">
        <v>197</v>
      </c>
      <c r="B345" s="211"/>
      <c r="C345" s="211"/>
      <c r="D345" s="210" t="s">
        <v>516</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521</v>
      </c>
      <c r="E349" s="331"/>
      <c r="F349" s="60"/>
      <c r="G349" s="46"/>
      <c r="H349" s="46"/>
      <c r="I349" s="46"/>
      <c r="J349" s="46"/>
      <c r="K349" s="6"/>
      <c r="L349" s="6"/>
      <c r="M349" s="6"/>
      <c r="N349" s="6"/>
      <c r="O349" s="11"/>
      <c r="P349" s="6"/>
    </row>
    <row r="350" spans="1:19" ht="12" customHeight="1" x14ac:dyDescent="0.2">
      <c r="A350" s="211" t="s">
        <v>200</v>
      </c>
      <c r="B350" s="211"/>
      <c r="C350" s="211"/>
      <c r="D350" s="210" t="s">
        <v>523</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432</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507</v>
      </c>
      <c r="C373" s="291"/>
      <c r="D373" s="291"/>
      <c r="E373" s="369" t="s">
        <v>508</v>
      </c>
      <c r="F373" s="291"/>
      <c r="G373" s="291"/>
      <c r="H373" s="291"/>
      <c r="I373" s="298" t="s">
        <v>417</v>
      </c>
      <c r="J373" s="283"/>
      <c r="K373" s="283"/>
      <c r="L373" s="296" t="s">
        <v>509</v>
      </c>
      <c r="M373" s="191"/>
      <c r="N373" s="210" t="s">
        <v>510</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507</v>
      </c>
      <c r="C375" s="227"/>
      <c r="D375" s="227"/>
      <c r="E375" s="227" t="s">
        <v>508</v>
      </c>
      <c r="F375" s="227"/>
      <c r="G375" s="227"/>
      <c r="H375" s="227"/>
      <c r="I375" s="299" t="s">
        <v>417</v>
      </c>
      <c r="J375" s="286"/>
      <c r="K375" s="286"/>
      <c r="L375" s="286" t="s">
        <v>509</v>
      </c>
      <c r="M375" s="286"/>
      <c r="N375" s="227" t="s">
        <v>510</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517</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389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518</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389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389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511</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389</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511</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512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512</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512</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512</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512</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5B308</v>
      </c>
      <c r="G3" s="376"/>
      <c r="H3" s="376"/>
      <c r="I3" s="376"/>
      <c r="J3" s="376"/>
      <c r="K3" s="377"/>
      <c r="L3" s="384" t="str">
        <f>DataSheet!F2</f>
        <v>PFR Reprocessing Plant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519</v>
      </c>
      <c r="E20" s="158" t="s">
        <v>524</v>
      </c>
      <c r="F20" s="157" t="s">
        <v>525</v>
      </c>
      <c r="G20" s="157" t="s">
        <v>525</v>
      </c>
      <c r="H20" s="157" t="s">
        <v>526</v>
      </c>
      <c r="I20" s="95"/>
      <c r="J20" s="159" t="s">
        <v>519</v>
      </c>
      <c r="K20" s="159" t="s">
        <v>524</v>
      </c>
      <c r="L20" s="159" t="s">
        <v>525</v>
      </c>
      <c r="M20" s="159" t="s">
        <v>525</v>
      </c>
      <c r="N20" s="160" t="s">
        <v>526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519</v>
      </c>
      <c r="S21" s="159" t="s">
        <v>539</v>
      </c>
      <c r="T21" s="159" t="s">
        <v>525</v>
      </c>
      <c r="U21" s="159" t="s">
        <v>525</v>
      </c>
      <c r="V21" s="160" t="s">
        <v>526</v>
      </c>
      <c r="W21" s="95"/>
      <c r="X21" s="159" t="s">
        <v>519</v>
      </c>
      <c r="Y21" s="159" t="s">
        <v>539</v>
      </c>
      <c r="Z21" s="159" t="s">
        <v>525</v>
      </c>
      <c r="AA21" s="159" t="s">
        <v>525</v>
      </c>
      <c r="AB21" s="160" t="s">
        <v>526</v>
      </c>
      <c r="AC21" s="98"/>
    </row>
    <row r="22" spans="1:29" x14ac:dyDescent="0.2">
      <c r="A22" s="31"/>
      <c r="B22" s="93"/>
      <c r="C22" s="87" t="s">
        <v>274</v>
      </c>
      <c r="D22" s="157" t="s">
        <v>519</v>
      </c>
      <c r="E22" s="158" t="s">
        <v>527</v>
      </c>
      <c r="F22" s="157" t="s">
        <v>525</v>
      </c>
      <c r="G22" s="157" t="s">
        <v>525</v>
      </c>
      <c r="H22" s="157" t="s">
        <v>526</v>
      </c>
      <c r="I22" s="95"/>
      <c r="J22" s="159" t="s">
        <v>519</v>
      </c>
      <c r="K22" s="159" t="s">
        <v>527</v>
      </c>
      <c r="L22" s="159" t="s">
        <v>525</v>
      </c>
      <c r="M22" s="159" t="s">
        <v>525</v>
      </c>
      <c r="N22" s="160" t="s">
        <v>526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519</v>
      </c>
      <c r="S24" s="159" t="s">
        <v>540</v>
      </c>
      <c r="T24" s="159" t="s">
        <v>525</v>
      </c>
      <c r="U24" s="159" t="s">
        <v>525</v>
      </c>
      <c r="V24" s="160" t="s">
        <v>526</v>
      </c>
      <c r="W24" s="95"/>
      <c r="X24" s="159" t="s">
        <v>519</v>
      </c>
      <c r="Y24" s="159" t="s">
        <v>540</v>
      </c>
      <c r="Z24" s="159" t="s">
        <v>525</v>
      </c>
      <c r="AA24" s="159" t="s">
        <v>525</v>
      </c>
      <c r="AB24" s="160" t="s">
        <v>526</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519</v>
      </c>
      <c r="S25" s="159" t="s">
        <v>541</v>
      </c>
      <c r="T25" s="159" t="s">
        <v>525</v>
      </c>
      <c r="U25" s="159" t="s">
        <v>525</v>
      </c>
      <c r="V25" s="160" t="s">
        <v>526</v>
      </c>
      <c r="W25" s="95"/>
      <c r="X25" s="159" t="s">
        <v>519</v>
      </c>
      <c r="Y25" s="159" t="s">
        <v>541</v>
      </c>
      <c r="Z25" s="159" t="s">
        <v>525</v>
      </c>
      <c r="AA25" s="159" t="s">
        <v>525</v>
      </c>
      <c r="AB25" s="160" t="s">
        <v>526</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519</v>
      </c>
      <c r="S26" s="159" t="s">
        <v>542</v>
      </c>
      <c r="T26" s="159" t="s">
        <v>525</v>
      </c>
      <c r="U26" s="159" t="s">
        <v>525</v>
      </c>
      <c r="V26" s="160" t="s">
        <v>526</v>
      </c>
      <c r="W26" s="95"/>
      <c r="X26" s="159" t="s">
        <v>519</v>
      </c>
      <c r="Y26" s="159" t="s">
        <v>542</v>
      </c>
      <c r="Z26" s="159" t="s">
        <v>525</v>
      </c>
      <c r="AA26" s="159" t="s">
        <v>525</v>
      </c>
      <c r="AB26" s="160" t="s">
        <v>526</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519</v>
      </c>
      <c r="S27" s="159" t="s">
        <v>543</v>
      </c>
      <c r="T27" s="159" t="s">
        <v>525</v>
      </c>
      <c r="U27" s="159" t="s">
        <v>525</v>
      </c>
      <c r="V27" s="160" t="s">
        <v>526</v>
      </c>
      <c r="W27" s="95"/>
      <c r="X27" s="159" t="s">
        <v>519</v>
      </c>
      <c r="Y27" s="159" t="s">
        <v>543</v>
      </c>
      <c r="Z27" s="159" t="s">
        <v>525</v>
      </c>
      <c r="AA27" s="159" t="s">
        <v>525</v>
      </c>
      <c r="AB27" s="160" t="s">
        <v>526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519</v>
      </c>
      <c r="S28" s="159" t="s">
        <v>544</v>
      </c>
      <c r="T28" s="159" t="s">
        <v>525</v>
      </c>
      <c r="U28" s="159" t="s">
        <v>525</v>
      </c>
      <c r="V28" s="160" t="s">
        <v>526</v>
      </c>
      <c r="W28" s="95"/>
      <c r="X28" s="159" t="s">
        <v>519</v>
      </c>
      <c r="Y28" s="159" t="s">
        <v>544</v>
      </c>
      <c r="Z28" s="159" t="s">
        <v>525</v>
      </c>
      <c r="AA28" s="159" t="s">
        <v>525</v>
      </c>
      <c r="AB28" s="160" t="s">
        <v>526</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519</v>
      </c>
      <c r="S29" s="159" t="s">
        <v>545</v>
      </c>
      <c r="T29" s="159" t="s">
        <v>525</v>
      </c>
      <c r="U29" s="159" t="s">
        <v>525</v>
      </c>
      <c r="V29" s="160" t="s">
        <v>526</v>
      </c>
      <c r="W29" s="95"/>
      <c r="X29" s="159" t="s">
        <v>519</v>
      </c>
      <c r="Y29" s="159" t="s">
        <v>545</v>
      </c>
      <c r="Z29" s="159" t="s">
        <v>525</v>
      </c>
      <c r="AA29" s="159" t="s">
        <v>525</v>
      </c>
      <c r="AB29" s="160" t="s">
        <v>526</v>
      </c>
      <c r="AC29" s="98"/>
    </row>
    <row r="30" spans="1:29" x14ac:dyDescent="0.2">
      <c r="A30" s="31"/>
      <c r="B30" s="93"/>
      <c r="C30" s="87" t="s">
        <v>290</v>
      </c>
      <c r="D30" s="157" t="s">
        <v>519</v>
      </c>
      <c r="E30" s="158" t="s">
        <v>528</v>
      </c>
      <c r="F30" s="157" t="s">
        <v>525</v>
      </c>
      <c r="G30" s="157" t="s">
        <v>525</v>
      </c>
      <c r="H30" s="157" t="s">
        <v>526</v>
      </c>
      <c r="I30" s="95"/>
      <c r="J30" s="159" t="s">
        <v>519</v>
      </c>
      <c r="K30" s="159" t="s">
        <v>528</v>
      </c>
      <c r="L30" s="159" t="s">
        <v>525</v>
      </c>
      <c r="M30" s="159" t="s">
        <v>525</v>
      </c>
      <c r="N30" s="160" t="s">
        <v>526</v>
      </c>
      <c r="O30" s="34"/>
      <c r="P30" s="96"/>
      <c r="Q30" s="99" t="s">
        <v>291</v>
      </c>
      <c r="R30" s="167" t="s">
        <v>519</v>
      </c>
      <c r="S30" s="159" t="s">
        <v>546</v>
      </c>
      <c r="T30" s="159" t="s">
        <v>525</v>
      </c>
      <c r="U30" s="159" t="s">
        <v>525</v>
      </c>
      <c r="V30" s="160" t="s">
        <v>526</v>
      </c>
      <c r="W30" s="95"/>
      <c r="X30" s="159" t="s">
        <v>519</v>
      </c>
      <c r="Y30" s="159" t="s">
        <v>546</v>
      </c>
      <c r="Z30" s="159" t="s">
        <v>525</v>
      </c>
      <c r="AA30" s="159" t="s">
        <v>525</v>
      </c>
      <c r="AB30" s="160" t="s">
        <v>526</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519</v>
      </c>
      <c r="S31" s="159" t="s">
        <v>547</v>
      </c>
      <c r="T31" s="159" t="s">
        <v>525</v>
      </c>
      <c r="U31" s="159" t="s">
        <v>525</v>
      </c>
      <c r="V31" s="160" t="s">
        <v>526</v>
      </c>
      <c r="W31" s="95"/>
      <c r="X31" s="159" t="s">
        <v>519</v>
      </c>
      <c r="Y31" s="159" t="s">
        <v>547</v>
      </c>
      <c r="Z31" s="159" t="s">
        <v>525</v>
      </c>
      <c r="AA31" s="159" t="s">
        <v>525</v>
      </c>
      <c r="AB31" s="160" t="s">
        <v>526</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519</v>
      </c>
      <c r="S32" s="159" t="s">
        <v>548</v>
      </c>
      <c r="T32" s="159" t="s">
        <v>525</v>
      </c>
      <c r="U32" s="159" t="s">
        <v>525</v>
      </c>
      <c r="V32" s="160" t="s">
        <v>526</v>
      </c>
      <c r="W32" s="95"/>
      <c r="X32" s="159" t="s">
        <v>519</v>
      </c>
      <c r="Y32" s="159" t="s">
        <v>548</v>
      </c>
      <c r="Z32" s="159" t="s">
        <v>525</v>
      </c>
      <c r="AA32" s="159" t="s">
        <v>525</v>
      </c>
      <c r="AB32" s="160" t="s">
        <v>526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519</v>
      </c>
      <c r="S33" s="159" t="s">
        <v>549</v>
      </c>
      <c r="T33" s="159" t="s">
        <v>525</v>
      </c>
      <c r="U33" s="159" t="s">
        <v>525</v>
      </c>
      <c r="V33" s="160" t="s">
        <v>526</v>
      </c>
      <c r="W33" s="95"/>
      <c r="X33" s="159" t="s">
        <v>519</v>
      </c>
      <c r="Y33" s="159" t="s">
        <v>549</v>
      </c>
      <c r="Z33" s="159" t="s">
        <v>525</v>
      </c>
      <c r="AA33" s="159" t="s">
        <v>525</v>
      </c>
      <c r="AB33" s="160" t="s">
        <v>526</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519</v>
      </c>
      <c r="S34" s="159" t="s">
        <v>550</v>
      </c>
      <c r="T34" s="159" t="s">
        <v>525</v>
      </c>
      <c r="U34" s="159" t="s">
        <v>525</v>
      </c>
      <c r="V34" s="160" t="s">
        <v>526</v>
      </c>
      <c r="W34" s="95"/>
      <c r="X34" s="159" t="s">
        <v>519</v>
      </c>
      <c r="Y34" s="159" t="s">
        <v>550</v>
      </c>
      <c r="Z34" s="159" t="s">
        <v>525</v>
      </c>
      <c r="AA34" s="159" t="s">
        <v>525</v>
      </c>
      <c r="AB34" s="160" t="s">
        <v>526</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519</v>
      </c>
      <c r="S35" s="159" t="s">
        <v>551</v>
      </c>
      <c r="T35" s="159" t="s">
        <v>525</v>
      </c>
      <c r="U35" s="159" t="s">
        <v>525</v>
      </c>
      <c r="V35" s="160" t="s">
        <v>526</v>
      </c>
      <c r="W35" s="95"/>
      <c r="X35" s="159" t="s">
        <v>519</v>
      </c>
      <c r="Y35" s="159" t="s">
        <v>551</v>
      </c>
      <c r="Z35" s="159" t="s">
        <v>525</v>
      </c>
      <c r="AA35" s="159" t="s">
        <v>525</v>
      </c>
      <c r="AB35" s="160" t="s">
        <v>526</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519</v>
      </c>
      <c r="S36" s="159" t="s">
        <v>552</v>
      </c>
      <c r="T36" s="159" t="s">
        <v>525</v>
      </c>
      <c r="U36" s="159" t="s">
        <v>525</v>
      </c>
      <c r="V36" s="160" t="s">
        <v>526</v>
      </c>
      <c r="W36" s="95"/>
      <c r="X36" s="159" t="s">
        <v>519</v>
      </c>
      <c r="Y36" s="159" t="s">
        <v>552</v>
      </c>
      <c r="Z36" s="159" t="s">
        <v>525</v>
      </c>
      <c r="AA36" s="159" t="s">
        <v>525</v>
      </c>
      <c r="AB36" s="160" t="s">
        <v>526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519</v>
      </c>
      <c r="S37" s="159" t="s">
        <v>553</v>
      </c>
      <c r="T37" s="159" t="s">
        <v>525</v>
      </c>
      <c r="U37" s="159" t="s">
        <v>525</v>
      </c>
      <c r="V37" s="160" t="s">
        <v>526</v>
      </c>
      <c r="W37" s="95"/>
      <c r="X37" s="159" t="s">
        <v>519</v>
      </c>
      <c r="Y37" s="159" t="s">
        <v>553</v>
      </c>
      <c r="Z37" s="159" t="s">
        <v>525</v>
      </c>
      <c r="AA37" s="159" t="s">
        <v>525</v>
      </c>
      <c r="AB37" s="160" t="s">
        <v>526</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519</v>
      </c>
      <c r="S38" s="159"/>
      <c r="T38" s="159" t="s">
        <v>40</v>
      </c>
      <c r="U38" s="159" t="s">
        <v>40</v>
      </c>
      <c r="V38" s="160"/>
      <c r="W38" s="95"/>
      <c r="X38" s="159" t="s">
        <v>40</v>
      </c>
      <c r="Y38" s="159"/>
      <c r="Z38" s="159" t="s">
        <v>40</v>
      </c>
      <c r="AA38" s="159" t="s">
        <v>40</v>
      </c>
      <c r="AB38" s="160"/>
      <c r="AC38" s="98"/>
      <c r="AD38" s="28"/>
    </row>
    <row r="39" spans="1:30" x14ac:dyDescent="0.2">
      <c r="A39" s="31"/>
      <c r="B39" s="93"/>
      <c r="C39" s="87" t="s">
        <v>308</v>
      </c>
      <c r="D39" s="157" t="s">
        <v>519</v>
      </c>
      <c r="E39" s="158" t="s">
        <v>529</v>
      </c>
      <c r="F39" s="157" t="s">
        <v>525</v>
      </c>
      <c r="G39" s="157" t="s">
        <v>525</v>
      </c>
      <c r="H39" s="157" t="s">
        <v>526</v>
      </c>
      <c r="I39" s="95"/>
      <c r="J39" s="159" t="s">
        <v>519</v>
      </c>
      <c r="K39" s="159" t="s">
        <v>529</v>
      </c>
      <c r="L39" s="159" t="s">
        <v>525</v>
      </c>
      <c r="M39" s="159" t="s">
        <v>525</v>
      </c>
      <c r="N39" s="160" t="s">
        <v>526</v>
      </c>
      <c r="O39" s="34"/>
      <c r="P39" s="96"/>
      <c r="Q39" s="87" t="s">
        <v>309</v>
      </c>
      <c r="R39" s="166" t="s">
        <v>519</v>
      </c>
      <c r="S39" s="159" t="s">
        <v>554</v>
      </c>
      <c r="T39" s="159" t="s">
        <v>525</v>
      </c>
      <c r="U39" s="159" t="s">
        <v>525</v>
      </c>
      <c r="V39" s="160" t="s">
        <v>526</v>
      </c>
      <c r="W39" s="95"/>
      <c r="X39" s="159" t="s">
        <v>519</v>
      </c>
      <c r="Y39" s="159" t="s">
        <v>554</v>
      </c>
      <c r="Z39" s="159" t="s">
        <v>525</v>
      </c>
      <c r="AA39" s="159" t="s">
        <v>525</v>
      </c>
      <c r="AB39" s="160" t="s">
        <v>526</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519</v>
      </c>
      <c r="S40" s="159" t="s">
        <v>555</v>
      </c>
      <c r="T40" s="159" t="s">
        <v>525</v>
      </c>
      <c r="U40" s="159" t="s">
        <v>525</v>
      </c>
      <c r="V40" s="160" t="s">
        <v>526</v>
      </c>
      <c r="W40" s="95"/>
      <c r="X40" s="159" t="s">
        <v>519</v>
      </c>
      <c r="Y40" s="159" t="s">
        <v>555</v>
      </c>
      <c r="Z40" s="159" t="s">
        <v>525</v>
      </c>
      <c r="AA40" s="159" t="s">
        <v>525</v>
      </c>
      <c r="AB40" s="160" t="s">
        <v>526</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519</v>
      </c>
      <c r="S41" s="159" t="s">
        <v>556</v>
      </c>
      <c r="T41" s="159" t="s">
        <v>525</v>
      </c>
      <c r="U41" s="159" t="s">
        <v>525</v>
      </c>
      <c r="V41" s="160" t="s">
        <v>526</v>
      </c>
      <c r="W41" s="95"/>
      <c r="X41" s="159" t="s">
        <v>519</v>
      </c>
      <c r="Y41" s="159" t="s">
        <v>556</v>
      </c>
      <c r="Z41" s="159" t="s">
        <v>525</v>
      </c>
      <c r="AA41" s="159" t="s">
        <v>525</v>
      </c>
      <c r="AB41" s="160" t="s">
        <v>526</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519</v>
      </c>
      <c r="S42" s="159" t="s">
        <v>557</v>
      </c>
      <c r="T42" s="159" t="s">
        <v>525</v>
      </c>
      <c r="U42" s="159" t="s">
        <v>525</v>
      </c>
      <c r="V42" s="160" t="s">
        <v>526</v>
      </c>
      <c r="W42" s="95"/>
      <c r="X42" s="159" t="s">
        <v>519</v>
      </c>
      <c r="Y42" s="159" t="s">
        <v>557</v>
      </c>
      <c r="Z42" s="159" t="s">
        <v>525</v>
      </c>
      <c r="AA42" s="159" t="s">
        <v>525</v>
      </c>
      <c r="AB42" s="160" t="s">
        <v>526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519</v>
      </c>
      <c r="S43" s="159" t="s">
        <v>558</v>
      </c>
      <c r="T43" s="159" t="s">
        <v>525</v>
      </c>
      <c r="U43" s="159" t="s">
        <v>525</v>
      </c>
      <c r="V43" s="160" t="s">
        <v>526</v>
      </c>
      <c r="W43" s="95"/>
      <c r="X43" s="159" t="s">
        <v>519</v>
      </c>
      <c r="Y43" s="159" t="s">
        <v>558</v>
      </c>
      <c r="Z43" s="159" t="s">
        <v>525</v>
      </c>
      <c r="AA43" s="159" t="s">
        <v>525</v>
      </c>
      <c r="AB43" s="160" t="s">
        <v>526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519</v>
      </c>
      <c r="S44" s="159" t="s">
        <v>559</v>
      </c>
      <c r="T44" s="159" t="s">
        <v>525</v>
      </c>
      <c r="U44" s="159" t="s">
        <v>525</v>
      </c>
      <c r="V44" s="160" t="s">
        <v>526</v>
      </c>
      <c r="W44" s="95"/>
      <c r="X44" s="159" t="s">
        <v>519</v>
      </c>
      <c r="Y44" s="159" t="s">
        <v>559</v>
      </c>
      <c r="Z44" s="159" t="s">
        <v>525</v>
      </c>
      <c r="AA44" s="159" t="s">
        <v>525</v>
      </c>
      <c r="AB44" s="160" t="s">
        <v>526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519</v>
      </c>
      <c r="S46" s="159" t="s">
        <v>560</v>
      </c>
      <c r="T46" s="159" t="s">
        <v>525</v>
      </c>
      <c r="U46" s="159" t="s">
        <v>525</v>
      </c>
      <c r="V46" s="160" t="s">
        <v>526</v>
      </c>
      <c r="W46" s="95"/>
      <c r="X46" s="159" t="s">
        <v>519</v>
      </c>
      <c r="Y46" s="159" t="s">
        <v>560</v>
      </c>
      <c r="Z46" s="159" t="s">
        <v>525</v>
      </c>
      <c r="AA46" s="159" t="s">
        <v>525</v>
      </c>
      <c r="AB46" s="160" t="s">
        <v>526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519</v>
      </c>
      <c r="S47" s="159" t="s">
        <v>561</v>
      </c>
      <c r="T47" s="159" t="s">
        <v>525</v>
      </c>
      <c r="U47" s="159" t="s">
        <v>525</v>
      </c>
      <c r="V47" s="160" t="s">
        <v>526</v>
      </c>
      <c r="W47" s="95"/>
      <c r="X47" s="159" t="s">
        <v>519</v>
      </c>
      <c r="Y47" s="159" t="s">
        <v>561</v>
      </c>
      <c r="Z47" s="159" t="s">
        <v>525</v>
      </c>
      <c r="AA47" s="159" t="s">
        <v>525</v>
      </c>
      <c r="AB47" s="160" t="s">
        <v>526</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519</v>
      </c>
      <c r="S48" s="159" t="s">
        <v>562</v>
      </c>
      <c r="T48" s="159" t="s">
        <v>525</v>
      </c>
      <c r="U48" s="159" t="s">
        <v>525</v>
      </c>
      <c r="V48" s="160" t="s">
        <v>526</v>
      </c>
      <c r="W48" s="95"/>
      <c r="X48" s="159" t="s">
        <v>519</v>
      </c>
      <c r="Y48" s="159" t="s">
        <v>562</v>
      </c>
      <c r="Z48" s="159" t="s">
        <v>525</v>
      </c>
      <c r="AA48" s="159" t="s">
        <v>525</v>
      </c>
      <c r="AB48" s="160" t="s">
        <v>526</v>
      </c>
      <c r="AC48" s="98"/>
      <c r="AD48" s="28"/>
    </row>
    <row r="49" spans="1:30" x14ac:dyDescent="0.2">
      <c r="A49" s="31"/>
      <c r="B49" s="93"/>
      <c r="C49" s="87" t="s">
        <v>328</v>
      </c>
      <c r="D49" s="157" t="s">
        <v>519</v>
      </c>
      <c r="E49" s="158" t="s">
        <v>530</v>
      </c>
      <c r="F49" s="157" t="s">
        <v>525</v>
      </c>
      <c r="G49" s="157" t="s">
        <v>525</v>
      </c>
      <c r="H49" s="157" t="s">
        <v>526</v>
      </c>
      <c r="I49" s="95"/>
      <c r="J49" s="159" t="s">
        <v>519</v>
      </c>
      <c r="K49" s="159" t="s">
        <v>530</v>
      </c>
      <c r="L49" s="159" t="s">
        <v>525</v>
      </c>
      <c r="M49" s="159" t="s">
        <v>525</v>
      </c>
      <c r="N49" s="160" t="s">
        <v>526</v>
      </c>
      <c r="O49" s="34"/>
      <c r="P49" s="96"/>
      <c r="Q49" s="87" t="s">
        <v>329</v>
      </c>
      <c r="R49" s="166" t="s">
        <v>519</v>
      </c>
      <c r="S49" s="159" t="s">
        <v>563</v>
      </c>
      <c r="T49" s="159" t="s">
        <v>525</v>
      </c>
      <c r="U49" s="159" t="s">
        <v>525</v>
      </c>
      <c r="V49" s="160" t="s">
        <v>526</v>
      </c>
      <c r="W49" s="95"/>
      <c r="X49" s="159" t="s">
        <v>519</v>
      </c>
      <c r="Y49" s="159" t="s">
        <v>563</v>
      </c>
      <c r="Z49" s="159" t="s">
        <v>525</v>
      </c>
      <c r="AA49" s="159" t="s">
        <v>525</v>
      </c>
      <c r="AB49" s="160" t="s">
        <v>526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519</v>
      </c>
      <c r="S50" s="159" t="s">
        <v>564</v>
      </c>
      <c r="T50" s="159" t="s">
        <v>525</v>
      </c>
      <c r="U50" s="159" t="s">
        <v>525</v>
      </c>
      <c r="V50" s="160" t="s">
        <v>526</v>
      </c>
      <c r="W50" s="95"/>
      <c r="X50" s="159" t="s">
        <v>519</v>
      </c>
      <c r="Y50" s="159" t="s">
        <v>564</v>
      </c>
      <c r="Z50" s="159" t="s">
        <v>525</v>
      </c>
      <c r="AA50" s="159" t="s">
        <v>525</v>
      </c>
      <c r="AB50" s="160" t="s">
        <v>526</v>
      </c>
      <c r="AC50" s="98"/>
      <c r="AD50" s="28"/>
    </row>
    <row r="51" spans="1:30" x14ac:dyDescent="0.2">
      <c r="A51" s="31"/>
      <c r="B51" s="93"/>
      <c r="C51" s="87" t="s">
        <v>332</v>
      </c>
      <c r="D51" s="157" t="s">
        <v>519</v>
      </c>
      <c r="E51" s="158" t="s">
        <v>531</v>
      </c>
      <c r="F51" s="157" t="s">
        <v>525</v>
      </c>
      <c r="G51" s="157" t="s">
        <v>525</v>
      </c>
      <c r="H51" s="157" t="s">
        <v>526</v>
      </c>
      <c r="I51" s="95"/>
      <c r="J51" s="159" t="s">
        <v>519</v>
      </c>
      <c r="K51" s="159" t="s">
        <v>531</v>
      </c>
      <c r="L51" s="159" t="s">
        <v>525</v>
      </c>
      <c r="M51" s="159" t="s">
        <v>525</v>
      </c>
      <c r="N51" s="160" t="s">
        <v>526</v>
      </c>
      <c r="O51" s="34"/>
      <c r="P51" s="96"/>
      <c r="Q51" s="87" t="s">
        <v>333</v>
      </c>
      <c r="R51" s="166" t="s">
        <v>519</v>
      </c>
      <c r="S51" s="159" t="s">
        <v>565</v>
      </c>
      <c r="T51" s="159" t="s">
        <v>525</v>
      </c>
      <c r="U51" s="159" t="s">
        <v>525</v>
      </c>
      <c r="V51" s="160" t="s">
        <v>526</v>
      </c>
      <c r="W51" s="95"/>
      <c r="X51" s="159" t="s">
        <v>519</v>
      </c>
      <c r="Y51" s="159" t="s">
        <v>565</v>
      </c>
      <c r="Z51" s="159" t="s">
        <v>525</v>
      </c>
      <c r="AA51" s="159" t="s">
        <v>525</v>
      </c>
      <c r="AB51" s="160" t="s">
        <v>526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519</v>
      </c>
      <c r="S52" s="159" t="s">
        <v>566</v>
      </c>
      <c r="T52" s="159" t="s">
        <v>525</v>
      </c>
      <c r="U52" s="159" t="s">
        <v>525</v>
      </c>
      <c r="V52" s="160" t="s">
        <v>526</v>
      </c>
      <c r="W52" s="95"/>
      <c r="X52" s="159" t="s">
        <v>519</v>
      </c>
      <c r="Y52" s="159" t="s">
        <v>566</v>
      </c>
      <c r="Z52" s="159" t="s">
        <v>525</v>
      </c>
      <c r="AA52" s="159" t="s">
        <v>525</v>
      </c>
      <c r="AB52" s="160" t="s">
        <v>526</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519</v>
      </c>
      <c r="S53" s="159" t="s">
        <v>567</v>
      </c>
      <c r="T53" s="159" t="s">
        <v>525</v>
      </c>
      <c r="U53" s="159" t="s">
        <v>525</v>
      </c>
      <c r="V53" s="160" t="s">
        <v>526</v>
      </c>
      <c r="W53" s="95"/>
      <c r="X53" s="159" t="s">
        <v>519</v>
      </c>
      <c r="Y53" s="159" t="s">
        <v>567</v>
      </c>
      <c r="Z53" s="159" t="s">
        <v>525</v>
      </c>
      <c r="AA53" s="159" t="s">
        <v>525</v>
      </c>
      <c r="AB53" s="160" t="s">
        <v>526</v>
      </c>
      <c r="AC53" s="98"/>
      <c r="AD53" s="28"/>
    </row>
    <row r="54" spans="1:30" x14ac:dyDescent="0.2">
      <c r="A54" s="31"/>
      <c r="B54" s="93"/>
      <c r="C54" s="87" t="s">
        <v>338</v>
      </c>
      <c r="D54" s="157" t="s">
        <v>519</v>
      </c>
      <c r="E54" s="158" t="s">
        <v>532</v>
      </c>
      <c r="F54" s="157" t="s">
        <v>525</v>
      </c>
      <c r="G54" s="157" t="s">
        <v>525</v>
      </c>
      <c r="H54" s="157" t="s">
        <v>526</v>
      </c>
      <c r="I54" s="95"/>
      <c r="J54" s="159" t="s">
        <v>519</v>
      </c>
      <c r="K54" s="159" t="s">
        <v>532</v>
      </c>
      <c r="L54" s="159" t="s">
        <v>525</v>
      </c>
      <c r="M54" s="159" t="s">
        <v>525</v>
      </c>
      <c r="N54" s="160" t="s">
        <v>526</v>
      </c>
      <c r="O54" s="34"/>
      <c r="P54" s="96"/>
      <c r="Q54" s="87" t="s">
        <v>339</v>
      </c>
      <c r="R54" s="166" t="s">
        <v>519</v>
      </c>
      <c r="S54" s="159" t="s">
        <v>568</v>
      </c>
      <c r="T54" s="159" t="s">
        <v>525</v>
      </c>
      <c r="U54" s="159" t="s">
        <v>525</v>
      </c>
      <c r="V54" s="160" t="s">
        <v>526</v>
      </c>
      <c r="W54" s="95"/>
      <c r="X54" s="159" t="s">
        <v>519</v>
      </c>
      <c r="Y54" s="159" t="s">
        <v>568</v>
      </c>
      <c r="Z54" s="159" t="s">
        <v>525</v>
      </c>
      <c r="AA54" s="159" t="s">
        <v>525</v>
      </c>
      <c r="AB54" s="160" t="s">
        <v>526</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519</v>
      </c>
      <c r="S55" s="159" t="s">
        <v>569</v>
      </c>
      <c r="T55" s="159" t="s">
        <v>525</v>
      </c>
      <c r="U55" s="159" t="s">
        <v>525</v>
      </c>
      <c r="V55" s="160" t="s">
        <v>526</v>
      </c>
      <c r="W55" s="95"/>
      <c r="X55" s="159" t="s">
        <v>519</v>
      </c>
      <c r="Y55" s="159" t="s">
        <v>569</v>
      </c>
      <c r="Z55" s="159" t="s">
        <v>525</v>
      </c>
      <c r="AA55" s="159" t="s">
        <v>525</v>
      </c>
      <c r="AB55" s="160" t="s">
        <v>526</v>
      </c>
      <c r="AC55" s="98"/>
      <c r="AD55" s="28"/>
    </row>
    <row r="56" spans="1:30" x14ac:dyDescent="0.2">
      <c r="A56" s="31"/>
      <c r="B56" s="93"/>
      <c r="C56" s="87" t="s">
        <v>342</v>
      </c>
      <c r="D56" s="157" t="s">
        <v>519</v>
      </c>
      <c r="E56" s="158" t="s">
        <v>533</v>
      </c>
      <c r="F56" s="157" t="s">
        <v>525</v>
      </c>
      <c r="G56" s="157" t="s">
        <v>525</v>
      </c>
      <c r="H56" s="157" t="s">
        <v>526</v>
      </c>
      <c r="I56" s="95"/>
      <c r="J56" s="159" t="s">
        <v>519</v>
      </c>
      <c r="K56" s="159" t="s">
        <v>533</v>
      </c>
      <c r="L56" s="159" t="s">
        <v>525</v>
      </c>
      <c r="M56" s="159" t="s">
        <v>525</v>
      </c>
      <c r="N56" s="160" t="s">
        <v>526</v>
      </c>
      <c r="O56" s="34"/>
      <c r="P56" s="96"/>
      <c r="Q56" s="87" t="s">
        <v>343</v>
      </c>
      <c r="R56" s="166" t="s">
        <v>519</v>
      </c>
      <c r="S56" s="159" t="s">
        <v>570</v>
      </c>
      <c r="T56" s="159" t="s">
        <v>525</v>
      </c>
      <c r="U56" s="159" t="s">
        <v>525</v>
      </c>
      <c r="V56" s="160" t="s">
        <v>526</v>
      </c>
      <c r="W56" s="95"/>
      <c r="X56" s="159" t="s">
        <v>519</v>
      </c>
      <c r="Y56" s="159" t="s">
        <v>570</v>
      </c>
      <c r="Z56" s="159" t="s">
        <v>525</v>
      </c>
      <c r="AA56" s="159" t="s">
        <v>525</v>
      </c>
      <c r="AB56" s="160" t="s">
        <v>526</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t="s">
        <v>519</v>
      </c>
      <c r="S59" s="159" t="s">
        <v>571</v>
      </c>
      <c r="T59" s="159" t="s">
        <v>525</v>
      </c>
      <c r="U59" s="159" t="s">
        <v>525</v>
      </c>
      <c r="V59" s="160" t="s">
        <v>526</v>
      </c>
      <c r="W59" s="95"/>
      <c r="X59" s="159" t="s">
        <v>519</v>
      </c>
      <c r="Y59" s="159" t="s">
        <v>571</v>
      </c>
      <c r="Z59" s="159" t="s">
        <v>525</v>
      </c>
      <c r="AA59" s="159" t="s">
        <v>525</v>
      </c>
      <c r="AB59" s="160" t="s">
        <v>526</v>
      </c>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519</v>
      </c>
      <c r="E62" s="158" t="s">
        <v>534</v>
      </c>
      <c r="F62" s="157" t="s">
        <v>525</v>
      </c>
      <c r="G62" s="157" t="s">
        <v>525</v>
      </c>
      <c r="H62" s="157" t="s">
        <v>526</v>
      </c>
      <c r="I62" s="95"/>
      <c r="J62" s="159" t="s">
        <v>519</v>
      </c>
      <c r="K62" s="159" t="s">
        <v>534</v>
      </c>
      <c r="L62" s="159" t="s">
        <v>525</v>
      </c>
      <c r="M62" s="159" t="s">
        <v>525</v>
      </c>
      <c r="N62" s="160" t="s">
        <v>526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519</v>
      </c>
      <c r="E63" s="158" t="s">
        <v>535</v>
      </c>
      <c r="F63" s="157" t="s">
        <v>525</v>
      </c>
      <c r="G63" s="157" t="s">
        <v>525</v>
      </c>
      <c r="H63" s="157" t="s">
        <v>526</v>
      </c>
      <c r="I63" s="95"/>
      <c r="J63" s="159" t="s">
        <v>519</v>
      </c>
      <c r="K63" s="159" t="s">
        <v>535</v>
      </c>
      <c r="L63" s="159" t="s">
        <v>525</v>
      </c>
      <c r="M63" s="159" t="s">
        <v>525</v>
      </c>
      <c r="N63" s="160" t="s">
        <v>526</v>
      </c>
      <c r="O63" s="34"/>
      <c r="P63" s="96"/>
      <c r="Q63" s="87" t="s">
        <v>357</v>
      </c>
      <c r="R63" s="166" t="s">
        <v>519</v>
      </c>
      <c r="S63" s="159" t="s">
        <v>572</v>
      </c>
      <c r="T63" s="159" t="s">
        <v>525</v>
      </c>
      <c r="U63" s="159" t="s">
        <v>525</v>
      </c>
      <c r="V63" s="160" t="s">
        <v>526</v>
      </c>
      <c r="W63" s="95"/>
      <c r="X63" s="159" t="s">
        <v>519</v>
      </c>
      <c r="Y63" s="159" t="s">
        <v>572</v>
      </c>
      <c r="Z63" s="159" t="s">
        <v>525</v>
      </c>
      <c r="AA63" s="159" t="s">
        <v>525</v>
      </c>
      <c r="AB63" s="160" t="s">
        <v>526</v>
      </c>
      <c r="AC63" s="98"/>
      <c r="AD63" s="28"/>
    </row>
    <row r="64" spans="1:30" x14ac:dyDescent="0.2">
      <c r="A64" s="31"/>
      <c r="B64" s="93"/>
      <c r="C64" s="87" t="s">
        <v>358</v>
      </c>
      <c r="D64" s="157" t="s">
        <v>519</v>
      </c>
      <c r="E64" s="158" t="s">
        <v>536</v>
      </c>
      <c r="F64" s="157" t="s">
        <v>525</v>
      </c>
      <c r="G64" s="157" t="s">
        <v>525</v>
      </c>
      <c r="H64" s="157" t="s">
        <v>526</v>
      </c>
      <c r="I64" s="95"/>
      <c r="J64" s="159" t="s">
        <v>519</v>
      </c>
      <c r="K64" s="159" t="s">
        <v>536</v>
      </c>
      <c r="L64" s="159" t="s">
        <v>525</v>
      </c>
      <c r="M64" s="159" t="s">
        <v>525</v>
      </c>
      <c r="N64" s="160" t="s">
        <v>526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519</v>
      </c>
      <c r="E66" s="158" t="s">
        <v>537</v>
      </c>
      <c r="F66" s="157" t="s">
        <v>525</v>
      </c>
      <c r="G66" s="157" t="s">
        <v>525</v>
      </c>
      <c r="H66" s="157" t="s">
        <v>526</v>
      </c>
      <c r="I66" s="95"/>
      <c r="J66" s="159" t="s">
        <v>519</v>
      </c>
      <c r="K66" s="159" t="s">
        <v>537</v>
      </c>
      <c r="L66" s="159" t="s">
        <v>525</v>
      </c>
      <c r="M66" s="159" t="s">
        <v>525</v>
      </c>
      <c r="N66" s="160" t="s">
        <v>526</v>
      </c>
      <c r="O66" s="34"/>
      <c r="P66" s="96"/>
      <c r="Q66" s="102" t="s">
        <v>361</v>
      </c>
      <c r="R66" s="141"/>
      <c r="S66" s="143">
        <v>31.738188621555615</v>
      </c>
      <c r="T66" s="103"/>
      <c r="U66" s="103"/>
      <c r="V66" s="103" t="s">
        <v>575</v>
      </c>
      <c r="W66" s="104"/>
      <c r="X66" s="103"/>
      <c r="Y66" s="143">
        <v>31.738188621555615</v>
      </c>
      <c r="Z66" s="103"/>
      <c r="AA66" s="103"/>
      <c r="AB66" s="103" t="s">
        <v>575</v>
      </c>
      <c r="AC66" s="105"/>
      <c r="AD66" s="35"/>
      <c r="AE66" s="36"/>
    </row>
    <row r="67" spans="1:32" ht="12" x14ac:dyDescent="0.25">
      <c r="A67" s="31"/>
      <c r="B67" s="106"/>
      <c r="C67" s="107" t="s">
        <v>362</v>
      </c>
      <c r="D67" s="161" t="s">
        <v>519</v>
      </c>
      <c r="E67" s="162" t="s">
        <v>538</v>
      </c>
      <c r="F67" s="163" t="s">
        <v>525</v>
      </c>
      <c r="G67" s="163" t="s">
        <v>525</v>
      </c>
      <c r="H67" s="163" t="s">
        <v>526</v>
      </c>
      <c r="I67" s="108"/>
      <c r="J67" s="164" t="s">
        <v>519</v>
      </c>
      <c r="K67" s="164" t="s">
        <v>538</v>
      </c>
      <c r="L67" s="164" t="s">
        <v>525</v>
      </c>
      <c r="M67" s="164" t="s">
        <v>525</v>
      </c>
      <c r="N67" s="165" t="s">
        <v>526</v>
      </c>
      <c r="O67" s="109"/>
      <c r="P67" s="110"/>
      <c r="Q67" s="111" t="s">
        <v>363</v>
      </c>
      <c r="R67" s="142"/>
      <c r="S67" s="144">
        <v>4.1125959198500004</v>
      </c>
      <c r="T67" s="112"/>
      <c r="U67" s="112"/>
      <c r="V67" s="112" t="s">
        <v>575</v>
      </c>
      <c r="W67" s="113"/>
      <c r="X67" s="114"/>
      <c r="Y67" s="144">
        <v>4.1125959198500004</v>
      </c>
      <c r="Z67" s="112"/>
      <c r="AA67" s="112"/>
      <c r="AB67" s="112" t="s">
        <v>575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925F1-23E5-4F63-81A6-3B2361083005}"/>
</file>

<file path=customXml/itemProps2.xml><?xml version="1.0" encoding="utf-8"?>
<ds:datastoreItem xmlns:ds="http://schemas.openxmlformats.org/officeDocument/2006/customXml" ds:itemID="{F10C9A49-7FE9-4554-96B1-86CD2BFD71D5}"/>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fcb7a88d-0ed2-4b1a-a6c9-368ae289023c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e9593ebf-7fed-4bc7-96d2-e44eabc3b867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2026-04-13T09:31:47Z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