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31200" yWindow="-906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<sst xmlns="http://schemas.openxmlformats.org/spreadsheetml/2006/main" count="1296" uniqueCount="580">
  <si>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</si>
  <si>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</si>
  <si>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</si>
  <si>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</si>
  <si>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</si>
  <si>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</si>
  <si>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</si>
  <si>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</si>
  <si>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</si>
  <si>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</si>
  <si>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</si>
  <si>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</si>
  <si>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</si>
  <si>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</si>
  <si>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</si>
  <si>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</si>
  <si>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</si>
  <si>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</si>
  <si>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</si>
  <si>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</si>
  <si>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</si>
  <si>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</si>
  <si>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</si>
  <si>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</si>
  <si>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</si>
  <si>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</si>
  <si>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</si>
  <si>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</si>
  <si>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</si>
  <si>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</si>
  <si>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</si>
  <si>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</si>
  <si>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</si>
  <si>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</si>
  <si>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</si>
  <si>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</si>
  <si>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</si>
  <si>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</si>
  <si>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</si>
  <si>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</si>
  <si>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</si>
  <si>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</si>
  <si>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</si>
  <si>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</si>
  <si>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</si>
  <si>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</si>
  <si>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</si>
  <si>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</si>
  <si>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</si>
  <si>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</si>
  <si>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</si>
  <si>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</si>
  <si>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</si>
  <si>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</si>
  <si>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</si>
  <si>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</si>
  <si>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</si>
  <si>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</si>
  <si>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</si>
  <si>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</si>
  <si>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</si>
  <si>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</si>
  <si>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</si>
  <si>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</si>
  <si>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</si>
  <si>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</si>
  <si>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</si>
  <si>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</si>
  <si>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</si>
  <si>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</si>
  <si>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</si>
  <si>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</si>
  <si>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</si>
  <si>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</si>
  <si>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</si>
  <si>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</si>
  <si>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</si>
  <si>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</si>
  <si>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</si>
  <si>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</si>
  <si>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</si>
  <si>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</si>
  <si>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</si>
  <si>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</si>
  <si>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</si>
  <si>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</si>
  <si>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</si>
  <si>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</si>
  <si>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</si>
  <si>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</si>
  <si>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</si>
  <si>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</si>
  <si>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</si>
  <si>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</si>
  <si>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</si>
  <si>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</si>
  <si>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</si>
  <si>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</si>
  <si>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</si>
  <si>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</si>
  <si>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</si>
  <si>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</si>
  <si>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</si>
  <si>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</si>
  <si>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</si>
  <si>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</si>
  <si>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</si>
  <si>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</si>
  <si>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</si>
  <si>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</si>
  <si>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</si>
  <si>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</si>
  <si>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</si>
  <si>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</si>
  <si>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</si>
  <si>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</si>
  <si>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</si>
  <si>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</si>
  <si>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</si>
  <si>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</si>
  <si>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</si>
  <si>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</si>
  <si>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</si>
  <si>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</si>
  <si>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</si>
  <si>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</si>
  <si>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</si>
  <si>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</si>
  <si>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</si>
  <si>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</si>
  <si>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</si>
  <si>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</si>
  <si>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</si>
  <si>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</si>
  <si>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</si>
  <si>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</si>
  <si>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</si>
  <si>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</si>
  <si>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</si>
  <si>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</si>
  <si>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</si>
  <si>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</si>
  <si>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</si>
  <si>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</si>
  <si>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</si>
  <si>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</si>
  <si>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</si>
  <si>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</si>
  <si>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</si>
  <si>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</si>
  <si>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</si>
  <si>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</si>
  <si>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</si>
  <si>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</si>
  <si>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</si>
  <si>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</si>
  <si>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</si>
  <si>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</si>
  <si>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</si>
  <si>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</si>
  <si>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</si>
  <si>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</si>
  <si>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</si>
  <si>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</si>
  <si>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</si>
  <si>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</si>
  <si>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</si>
  <si>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</si>
  <si>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</si>
  <si>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</si>
  <si>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</si>
  <si>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</si>
  <si>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</si>
  <si>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</si>
  <si>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</si>
  <si>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</si>
  <si>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</si>
  <si>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</si>
  <si>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</si>
  <si>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</si>
  <si>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</si>
  <si>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</si>
  <si>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</si>
  <si>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</si>
  <si>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</si>
  <si>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</si>
  <si>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</si>
  <si>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</si>
  <si>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</si>
  <si>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</si>
  <si>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</si>
  <si>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</si>
  <si>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</si>
  <si>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</si>
  <si>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</si>
  <si>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</si>
  <si>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</si>
  <si>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</si>
  <si>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</si>
  <si>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</si>
  <si>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</si>
  <si>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</si>
  <si>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</si>
  <si>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</si>
  <si>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</si>
  <si>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</si>
  <si>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</si>
  <si>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</si>
  <si>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</si>
  <si>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</si>
  <si>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</si>
  <si>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</si>
  <si>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</si>
  <si>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</si>
  <si>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</si>
  <si>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</si>
  <si>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</si>
  <si>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</si>
  <si>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</si>
  <si>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</si>
  <si>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</si>
  <si>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</si>
  <si>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</si>
  <si>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</si>
  <si>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</si>
  <si>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</si>
  <si>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</si>
  <si>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</si>
  <si>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</si>
  <si>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</si>
  <si>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</si>
  <si>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</si>
  <si>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</si>
  <si>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</si>
  <si>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</si>
  <si>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</si>
  <si>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</si>
  <si>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</si>
  <si>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</si>
  <si>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</si>
  <si>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</si>
  <si>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</si>
  <si>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</si>
  <si>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</si>
  <si>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</si>
  <si>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</si>
  <si>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</si>
  <si>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</si>
  <si>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</si>
  <si>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</si>
  <si>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</si>
  <si>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</si>
  <si>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</si>
  <si>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</si>
  <si>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</si>
  <si>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</si>
  <si>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</si>
  <si>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</si>
  <si>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</si>
  <si>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</si>
  <si>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</si>
  <si>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</si>
  <si>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</si>
  <si>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</si>
  <si>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</si>
  <si>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</si>
  <si>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</si>
  <si>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</si>
  <si>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</si>
  <si>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</si>
  <si>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</si>
  <si>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</si>
  <si>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</si>
  <si>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</si>
  <si>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</si>
  <si>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</si>
  <si>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</si>
  <si>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</si>
  <si>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</si>
  <si>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</si>
  <si>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</si>
  <si>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</si>
  <si>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</si>
  <si>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</si>
  <si>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</si>
  <si>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</si>
  <si>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</si>
  <si>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</si>
  <si>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</si>
  <si>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</si>
  <si>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</si>
  <si>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</si>
  <si>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</si>
  <si>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</si>
  <si>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</si>
  <si>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</si>
  <si>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</si>
  <si>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</si>
  <si>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</si>
  <si>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</si>
  <si>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</si>
  <si>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</si>
  <si>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</si>
  <si>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</si>
  <si>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</si>
  <si>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</si>
  <si>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</si>
  <si>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</si>
  <si>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</si>
  <si>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</si>
  <si>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</si>
  <si>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</si>
  <si>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</si>
  <si>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</si>
  <si>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</si>
  <si>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</si>
  <si>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</si>
  <si>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</si>
  <si>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</si>
  <si>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</si>
  <si>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</si>
  <si>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</si>
  <si>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</si>
  <si>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</si>
  <si>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</si>
  <si>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</si>
  <si>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</si>
  <si>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</si>
  <si>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</si>
  <si>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</si>
  <si>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</si>
  <si>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</si>
  <si>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</si>
  <si>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</si>
  <si>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</si>
  <si>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</si>
  <si>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</si>
  <si>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</si>
  <si>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</si>
  <si>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</si>
  <si>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</si>
  <si>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</si>
  <si>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</si>
  <si>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</si>
  <si>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</si>
  <si>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</si>
  <si>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</si>
  <si>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</si>
  <si>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</si>
  <si>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</si>
  <si>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</si>
  <si>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</si>
  <si>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</si>
  <si>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</si>
  <si>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</si>
  <si>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</si>
  <si>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</si>
  <si>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</si>
  <si>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</si>
  <si>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</si>
  <si>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</si>
  <si>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</si>
  <si>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</si>
  <si>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</si>
  <si>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</si>
  <si>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</si>
  <si>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</si>
  <si>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</si>
  <si>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</si>
  <si>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</si>
  <si>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</si>
  <si>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</si>
  <si>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</si>
  <si>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</si>
  <si>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</si>
  <si>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</si>
  <si>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</si>
  <si>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</si>
  <si>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</si>
  <si>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</si>
  <si>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</si>
  <si>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</si>
  <si>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</si>
  <si>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</si>
  <si>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</si>
  <si>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</si>
  <si>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</si>
  <si>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</si>
  <si>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</si>
  <si>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</si>
  <si>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</si>
  <si>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</si>
  <si>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</si>
  <si>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</si>
  <si>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5B313</t>
  </si>
  <si>
    <t>HAL Store and Evaporation Plant LLW</t>
  </si>
  <si>
    <t>Nuclear Decommissioning Authority</t>
  </si>
  <si>
    <t>Nuclear Restoration Services Ltd (NRS)</t>
  </si>
  <si>
    <t>LLW</t>
  </si>
  <si>
    <t>Arisings dates are based upon Dounreay's Lifetime Plan 2024 as generated at December 2023</t>
  </si>
  <si>
    <t>Demolished vessels, pipework and associated civil works from general plant decommissioning.</t>
  </si>
  <si>
    <t>Waste is mostly building materials (cells) with smaller amounts of metal, plastic, rubber etc. Large items will be size reduced during decommissioning.</t>
  </si>
  <si>
    <t>79% of the waste will be supercompacted in 200Ldrums before being placed in HHISOs. HHISOs filled with Bulk waste, compacted drums, or a mix of both will be encapsulated before final disposal.</t>
  </si>
  <si>
    <t>Yes</t>
  </si>
  <si>
    <t>Neutral</t>
  </si>
  <si>
    <t xml:space="preserve">Aluminium (TR), Asbestos (TR), Asphalt (0.01%), Cementitious material (e.g. concrete) (10.52%), Copper (TR), Fibreglass (1.76%), Glass (TR), Lead (0.85%), Mild Steel (14.21%), Other (3.05%), Paper (31.39%), Plastic (25.84%), Rubber (5.30%), Stainless steel (4.65%), Wood/ Wood composite (2.40%), </t>
  </si>
  <si>
    <t>= 4.7</t>
  </si>
  <si>
    <t>= 14.2</t>
  </si>
  <si>
    <t>= 0</t>
  </si>
  <si>
    <t>&lt; 0.01</t>
  </si>
  <si>
    <t>= 0.85</t>
  </si>
  <si>
    <t>= 33.8</t>
  </si>
  <si>
    <t>= 31.4</t>
  </si>
  <si>
    <t>= 2.4</t>
  </si>
  <si>
    <t>= 12.9</t>
  </si>
  <si>
    <t>NE</t>
  </si>
  <si>
    <t>= 5.3</t>
  </si>
  <si>
    <t>= 0.01</t>
  </si>
  <si>
    <t>= 3.1</t>
  </si>
  <si>
    <t xml:space="preserve">Other 3.05%, </t>
  </si>
  <si>
    <t>= 10.5</t>
  </si>
  <si>
    <t>Cementitious matieral</t>
  </si>
  <si>
    <t>= 1.8</t>
  </si>
  <si>
    <t xml:space="preserve">Glass 0.00%, Fibreglass 1.76%, </t>
  </si>
  <si>
    <t>3.78% by wt of all metals will be sheet from ventilation and ducting. Assumed sheet metal thickness is of a range between 1.6-2.5mm.
3.47% by wt of all metals will be bulk from tanks and gloveboxes.</t>
  </si>
  <si>
    <t>= 10</t>
  </si>
  <si>
    <t>Vacuums, transducers</t>
  </si>
  <si>
    <t>= 1</t>
  </si>
  <si>
    <t>glovebox lamps</t>
  </si>
  <si>
    <t>On-site</t>
  </si>
  <si>
    <t>= 79.0</t>
  </si>
  <si>
    <t>= 92.3</t>
  </si>
  <si>
    <t>1.4.2025 - 31.3.2026</t>
  </si>
  <si>
    <t>= 24.5</t>
  </si>
  <si>
    <t>0.80</t>
  </si>
  <si>
    <t>1.20</t>
  </si>
  <si>
    <t>1.4.2026 - 31.3.2027</t>
  </si>
  <si>
    <t>1.4.2027 - 31.3.2028</t>
  </si>
  <si>
    <t>1.4.2028 - 31.3.2029</t>
  </si>
  <si>
    <t>1.4.2029 - 31.3.2030</t>
  </si>
  <si>
    <t>1.4.2030 - 31.3.2031</t>
  </si>
  <si>
    <t>= 27.8</t>
  </si>
  <si>
    <t>1.4.2031 - 31.3.2032</t>
  </si>
  <si>
    <t>= 28.7</t>
  </si>
  <si>
    <t>1.4.2032 - 31.3.2033</t>
  </si>
  <si>
    <t>= 28.0</t>
  </si>
  <si>
    <t>1.4.2033 - 31.3.2034</t>
  </si>
  <si>
    <t>= 27.9</t>
  </si>
  <si>
    <t>1.4.2034 - 31.3.2035</t>
  </si>
  <si>
    <t>1.4.2035 - 31.3.2036</t>
  </si>
  <si>
    <t>1.4.2036 - 31.3.2037</t>
  </si>
  <si>
    <t>1.4.2037 - 31.3.2038</t>
  </si>
  <si>
    <t>1.4.2038 - 31.3.2039</t>
  </si>
  <si>
    <t>1.4.2039 - 31.3.2040</t>
  </si>
  <si>
    <t>1.4.2040 - 31.3.2041</t>
  </si>
  <si>
    <t>1.4.2041 - 31.3.2042</t>
  </si>
  <si>
    <t>1.4.2042 - 31.3.2043</t>
  </si>
  <si>
    <t>1.4.2043 - 31.3.2044</t>
  </si>
  <si>
    <t>1.4.2044 - 31.3.2045</t>
  </si>
  <si>
    <t>1.4.2045 - 31.3.2046</t>
  </si>
  <si>
    <t>= 28.2</t>
  </si>
  <si>
    <t>1.4.2046 - 31.3.2047</t>
  </si>
  <si>
    <t>= 30.2</t>
  </si>
  <si>
    <t>1.4.2047 - 31.3.2048</t>
  </si>
  <si>
    <t>= 31.7</t>
  </si>
  <si>
    <t>1.4.2048 - 31.3.2049</t>
  </si>
  <si>
    <t>= 31.8</t>
  </si>
  <si>
    <t>1.4.2049 - 31.3.2050</t>
  </si>
  <si>
    <t>1.4.2050 - 31.3.2051</t>
  </si>
  <si>
    <t>= 33.4</t>
  </si>
  <si>
    <t>1.4.2051 - 31.3.2052</t>
  </si>
  <si>
    <t>= 30.8</t>
  </si>
  <si>
    <t>1.4.2052 - 31.3.2053</t>
  </si>
  <si>
    <t>= 31.1</t>
  </si>
  <si>
    <t>1.4.2053 - 31.3.2054</t>
  </si>
  <si>
    <t>1.4.2054 - 31.3.2055</t>
  </si>
  <si>
    <t>= 32.0</t>
  </si>
  <si>
    <t>1.4.2055 - 31.3.2056</t>
  </si>
  <si>
    <t>= 32.8</t>
  </si>
  <si>
    <t>1.4.2056 - 31.3.2057</t>
  </si>
  <si>
    <t>= 34.6</t>
  </si>
  <si>
    <t>1.4.2057 - 31.3.2058</t>
  </si>
  <si>
    <t>= 34.3</t>
  </si>
  <si>
    <t>1.4.2058 - 31.3.2059</t>
  </si>
  <si>
    <t>1.4.2059 - 31.3.2060</t>
  </si>
  <si>
    <t>1.4.2060 - 31.3.2061</t>
  </si>
  <si>
    <t>= 31.9</t>
  </si>
  <si>
    <t>1.4.2061 - 31.3.2062</t>
  </si>
  <si>
    <t>1.4.2062 - 31.3.2063</t>
  </si>
  <si>
    <t>= 30.5</t>
  </si>
  <si>
    <t>1.4.2063 - 31.3.2064</t>
  </si>
  <si>
    <t>1.4.2064 - 31.3.2065</t>
  </si>
  <si>
    <t>= 42.2</t>
  </si>
  <si>
    <t>1.4.2065 - 31.3.2066</t>
  </si>
  <si>
    <t>= 50.4</t>
  </si>
  <si>
    <t>1.4.2066 - 31.3.2067</t>
  </si>
  <si>
    <t>= 46.5</t>
  </si>
  <si>
    <t>1.4.2067 - 31.3.2068</t>
  </si>
  <si>
    <t>1.4.2068 - 31.3.2069</t>
  </si>
  <si>
    <t>= 9.1</t>
  </si>
  <si>
    <t>Non IP-2 rated 1/2 Height ISO (DC02)</t>
  </si>
  <si>
    <t xml:space="preserve"> 100.0</t>
  </si>
  <si>
    <t xml:space="preserve"> 20.9</t>
  </si>
  <si>
    <t>15.6</t>
  </si>
  <si>
    <t>65</t>
  </si>
  <si>
    <t>= 100.0</t>
  </si>
  <si>
    <t>Dounreay LLWDV</t>
  </si>
  <si>
    <t>Incineration facility</t>
  </si>
  <si>
    <t>&lt; 79.0</t>
  </si>
  <si>
    <t>GREEN</t>
  </si>
  <si>
    <t>This opportunity is still at an early stage of development.  A small scale trial has taken place.  This can potentially divert up to all compactable LLW. The incinerables waste route 79% is theoretical maximum based on 100% drummed LLW being suitable for incineration. The 79% is subject to further review by NRS Dounreay.</t>
  </si>
  <si>
    <t>Metal treatment facility</t>
  </si>
  <si>
    <t>&lt; 7.7</t>
  </si>
  <si>
    <t>Trials have progressed to open the Metal Treatment Route. It is expected that the waste route will open in 2025. The metallic waste treatment route 7.7% remains indicative and is subject to futher review  and characterisation by NRS Dounreay.</t>
  </si>
  <si>
    <t>Potentially present but at very low concentrations.</t>
  </si>
  <si>
    <t>Not likely to be present</t>
  </si>
  <si>
    <t>Potentially present but at very low concentrations</t>
  </si>
  <si>
    <t>Present at low concentrations as contamination (nitrate).</t>
  </si>
  <si>
    <t>Based on actuals data from Dounreay's waste consignment system. Data considered acceptable for 2025 submission</t>
  </si>
  <si>
    <t>LLW will be grouted into non IP rated HHISOs through a dedicated grouting facility.</t>
  </si>
  <si>
    <t xml:space="preserve">~35% water content and plasticiser
NRS Dounreay uses 3:1 PFA:OPC </t>
  </si>
  <si>
    <t>The waste loading value is a rough average using previously consigned waste data. Waste loading per ISO can vary significantly, based on how the container is loaded. In general, bulk items leads to a lower waste loading value where as compactable leads to a higher one. Most containers contain a mix of the two.</t>
  </si>
  <si>
    <t>The waste will be loaded into an alternative non-IP2 rated LLW Disposal HHISO for transfer to the Dounreay LLW Disposal Facility. Each HHISO may have LLW items from other wastestreams in the final HHISO.</t>
  </si>
  <si>
    <t>Contaminated/activated items/concrete from HAL storage plant.</t>
  </si>
  <si>
    <t>Within a factor of ten.</t>
  </si>
  <si>
    <t>From Consignor's records</t>
  </si>
  <si>
    <t>=</t>
  </si>
  <si>
    <t>0.32</t>
  </si>
  <si>
    <t>= 2.0</t>
  </si>
  <si>
    <t>Non-standard</t>
  </si>
  <si>
    <t>This value is the midpoint between a range of densities going from 1.49 - 2.47. These were taken from HHISOs disposed of in NRSD LLW Disposal Vaults.</t>
  </si>
  <si>
    <t>7.41E-06</t>
  </si>
  <si>
    <t>C</t>
  </si>
  <si>
    <t>2</t>
  </si>
  <si>
    <t>1.92E-08</t>
  </si>
  <si>
    <t>1.88E-10</t>
  </si>
  <si>
    <t>1.37E-09</t>
  </si>
  <si>
    <t>3.24E-10</t>
  </si>
  <si>
    <t>8.78E-10</t>
  </si>
  <si>
    <t>2.19E-05</t>
  </si>
  <si>
    <t>1.18E-07</t>
  </si>
  <si>
    <t>6.43E-18</t>
  </si>
  <si>
    <t>1.16E-06</t>
  </si>
  <si>
    <t>2.74E-07</t>
  </si>
  <si>
    <t>2.86E-07</t>
  </si>
  <si>
    <t>2.51E-17</t>
  </si>
  <si>
    <t>1.52E-17</t>
  </si>
  <si>
    <t>2.38E-17</t>
  </si>
  <si>
    <t>5.58E-16</t>
  </si>
  <si>
    <t>8.35E-16</t>
  </si>
  <si>
    <t>4.44E-22</t>
  </si>
  <si>
    <t>2.58E-17</t>
  </si>
  <si>
    <t>2.42E-17</t>
  </si>
  <si>
    <t>7.40E-12</t>
  </si>
  <si>
    <t>5.69E-16</t>
  </si>
  <si>
    <t>1.29E-12</t>
  </si>
  <si>
    <t>2.76E-21</t>
  </si>
  <si>
    <t>6.33E-09</t>
  </si>
  <si>
    <t>5.57E-16</t>
  </si>
  <si>
    <t>2.39E-12</t>
  </si>
  <si>
    <t>1.10E-11</t>
  </si>
  <si>
    <t>2.01E-12</t>
  </si>
  <si>
    <t>4.66E-08</t>
  </si>
  <si>
    <t>8.79E-12</t>
  </si>
  <si>
    <t>1.87E-11</t>
  </si>
  <si>
    <t>2.48E-12</t>
  </si>
  <si>
    <t>8.96E-06</t>
  </si>
  <si>
    <t>5.97E-07</t>
  </si>
  <si>
    <t>6.06E-07</t>
  </si>
  <si>
    <t>1.14E-05</t>
  </si>
  <si>
    <t>1.12E-13</t>
  </si>
  <si>
    <t>2.57E-06</t>
  </si>
  <si>
    <t>1.19E-07</t>
  </si>
  <si>
    <t>3.77E-09</t>
  </si>
  <si>
    <t>9.90E-08</t>
  </si>
  <si>
    <t>2.40E-08</t>
  </si>
  <si>
    <t>7.05E-08</t>
  </si>
  <si>
    <t>Dounreay</t>
  </si>
  <si>
    <t>1341.2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</si>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</sst>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577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408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 t="s">
        <v>432</v>
      </c>
      <c r="E15" s="254"/>
      <c r="F15" s="254"/>
      <c r="G15" s="254"/>
      <c r="H15" s="255"/>
      <c r="I15" s="251" t="s">
        <v>433</v>
      </c>
      <c r="J15" s="252"/>
      <c r="K15" s="181"/>
      <c r="L15" s="307"/>
      <c r="N15" s="192"/>
      <c r="O15" s="182"/>
      <c r="P15" s="172"/>
    </row>
    <row r="16" spans="1:19" s="6" customFormat="1" ht="12.75" customHeight="1" x14ac:dyDescent="0.25">
      <c r="A16" s="254"/>
      <c r="B16" s="254"/>
      <c r="C16" s="9"/>
      <c r="D16" s="253" t="s">
        <v>436</v>
      </c>
      <c r="E16" s="254"/>
      <c r="F16" s="254"/>
      <c r="G16" s="254"/>
      <c r="H16" s="255"/>
      <c r="I16" s="251" t="s">
        <v>433</v>
      </c>
      <c r="J16" s="252"/>
      <c r="N16" s="192"/>
      <c r="O16" s="182"/>
      <c r="P16" s="172"/>
    </row>
    <row r="17" spans="1:16" s="6" customFormat="1" ht="12.75" customHeight="1" x14ac:dyDescent="0.25">
      <c r="A17" s="254"/>
      <c r="B17" s="254"/>
      <c r="C17" s="9"/>
      <c r="D17" s="253" t="s">
        <v>437</v>
      </c>
      <c r="E17" s="254"/>
      <c r="F17" s="254"/>
      <c r="G17" s="254"/>
      <c r="H17" s="255"/>
      <c r="I17" s="251" t="s">
        <v>433</v>
      </c>
      <c r="J17" s="252"/>
      <c r="N17" s="192"/>
      <c r="O17" s="182"/>
      <c r="P17" s="172"/>
    </row>
    <row r="18" spans="1:16" s="6" customFormat="1" ht="12.75" customHeight="1" x14ac:dyDescent="0.25">
      <c r="A18" s="254"/>
      <c r="B18" s="254"/>
      <c r="C18" s="9"/>
      <c r="D18" s="253" t="s">
        <v>438</v>
      </c>
      <c r="E18" s="254"/>
      <c r="F18" s="254"/>
      <c r="G18" s="254"/>
      <c r="H18" s="255"/>
      <c r="I18" s="251" t="s">
        <v>433</v>
      </c>
      <c r="J18" s="252"/>
      <c r="N18" s="181"/>
      <c r="O18" s="182"/>
      <c r="P18" s="172"/>
    </row>
    <row r="19" spans="1:16" s="6" customFormat="1" ht="12.75" customHeight="1" x14ac:dyDescent="0.25">
      <c r="A19" s="254"/>
      <c r="B19" s="254"/>
      <c r="C19" s="9"/>
      <c r="D19" s="253" t="s">
        <v>439</v>
      </c>
      <c r="E19" s="254"/>
      <c r="F19" s="254"/>
      <c r="G19" s="254"/>
      <c r="H19" s="255"/>
      <c r="I19" s="251" t="s">
        <v>433</v>
      </c>
      <c r="J19" s="252"/>
      <c r="N19" s="181"/>
      <c r="O19" s="182"/>
      <c r="P19" s="172"/>
    </row>
    <row r="20" spans="1:16" s="6" customFormat="1" ht="12.75" customHeight="1" x14ac:dyDescent="0.25">
      <c r="A20" s="254"/>
      <c r="B20" s="254"/>
      <c r="C20" s="9"/>
      <c r="D20" s="253" t="s">
        <v>440</v>
      </c>
      <c r="E20" s="254"/>
      <c r="F20" s="254"/>
      <c r="G20" s="254"/>
      <c r="H20" s="255"/>
      <c r="I20" s="251" t="s">
        <v>441</v>
      </c>
      <c r="J20" s="252"/>
      <c r="N20" s="181"/>
      <c r="O20" s="182"/>
      <c r="P20" s="172"/>
    </row>
    <row r="21" spans="1:16" s="6" customFormat="1" ht="12.75" customHeight="1" x14ac:dyDescent="0.25">
      <c r="A21" s="254"/>
      <c r="B21" s="254"/>
      <c r="C21" s="9"/>
      <c r="D21" s="253" t="s">
        <v>442</v>
      </c>
      <c r="E21" s="254"/>
      <c r="F21" s="254"/>
      <c r="G21" s="254"/>
      <c r="H21" s="255"/>
      <c r="I21" s="251" t="s">
        <v>443</v>
      </c>
      <c r="J21" s="252"/>
      <c r="N21" s="181"/>
      <c r="O21" s="182"/>
      <c r="P21" s="172"/>
    </row>
    <row r="22" spans="1:16" s="6" customFormat="1" ht="12.75" customHeight="1" x14ac:dyDescent="0.25">
      <c r="A22" s="254"/>
      <c r="B22" s="254"/>
      <c r="C22" s="9"/>
      <c r="D22" s="253" t="s">
        <v>444</v>
      </c>
      <c r="E22" s="254"/>
      <c r="F22" s="254"/>
      <c r="G22" s="254"/>
      <c r="H22" s="255"/>
      <c r="I22" s="251" t="s">
        <v>445</v>
      </c>
      <c r="J22" s="252"/>
      <c r="N22" s="181"/>
      <c r="O22" s="182"/>
      <c r="P22" s="172"/>
    </row>
    <row r="23" spans="1:16" s="6" customFormat="1" ht="12.75" customHeight="1" x14ac:dyDescent="0.25">
      <c r="A23" s="254"/>
      <c r="B23" s="254"/>
      <c r="C23" s="9"/>
      <c r="D23" s="253" t="s">
        <v>446</v>
      </c>
      <c r="E23" s="254"/>
      <c r="F23" s="254"/>
      <c r="G23" s="254"/>
      <c r="H23" s="255"/>
      <c r="I23" s="251" t="s">
        <v>447</v>
      </c>
      <c r="J23" s="252"/>
      <c r="N23" s="181"/>
      <c r="O23" s="182"/>
      <c r="P23" s="172"/>
    </row>
    <row r="24" spans="1:16" s="6" customFormat="1" ht="12.75" customHeight="1" x14ac:dyDescent="0.25">
      <c r="A24" s="254"/>
      <c r="B24" s="254"/>
      <c r="C24" s="9"/>
      <c r="D24" s="253" t="s">
        <v>448</v>
      </c>
      <c r="E24" s="254"/>
      <c r="F24" s="254"/>
      <c r="G24" s="254"/>
      <c r="H24" s="255"/>
      <c r="I24" s="251" t="s">
        <v>447</v>
      </c>
      <c r="J24" s="252"/>
      <c r="N24" s="181"/>
      <c r="O24" s="182"/>
      <c r="P24" s="172"/>
    </row>
    <row r="25" spans="1:16" s="6" customFormat="1" ht="12.75" customHeight="1" x14ac:dyDescent="0.25">
      <c r="A25" s="254"/>
      <c r="B25" s="254"/>
      <c r="C25" s="9"/>
      <c r="D25" s="253" t="s">
        <v>449</v>
      </c>
      <c r="E25" s="254"/>
      <c r="F25" s="254"/>
      <c r="G25" s="254"/>
      <c r="H25" s="255"/>
      <c r="I25" s="251" t="s">
        <v>447</v>
      </c>
      <c r="J25" s="252"/>
      <c r="N25" s="181"/>
      <c r="O25" s="182"/>
      <c r="P25" s="172"/>
    </row>
    <row r="26" spans="1:16" s="6" customFormat="1" ht="12.75" customHeight="1" x14ac:dyDescent="0.25">
      <c r="A26" s="254"/>
      <c r="B26" s="254"/>
      <c r="C26" s="9"/>
      <c r="D26" s="253" t="s">
        <v>450</v>
      </c>
      <c r="E26" s="254"/>
      <c r="F26" s="254"/>
      <c r="G26" s="254"/>
      <c r="H26" s="255"/>
      <c r="I26" s="251" t="s">
        <v>445</v>
      </c>
      <c r="J26" s="252"/>
      <c r="N26" s="181"/>
      <c r="O26" s="182"/>
      <c r="P26" s="172"/>
    </row>
    <row r="27" spans="1:16" s="6" customFormat="1" ht="12.75" customHeight="1" x14ac:dyDescent="0.25">
      <c r="A27" s="254"/>
      <c r="B27" s="254"/>
      <c r="C27" s="9"/>
      <c r="D27" s="253" t="s">
        <v>451</v>
      </c>
      <c r="E27" s="254"/>
      <c r="F27" s="254"/>
      <c r="G27" s="254"/>
      <c r="H27" s="255"/>
      <c r="I27" s="251" t="s">
        <v>447</v>
      </c>
      <c r="J27" s="252"/>
      <c r="N27" s="181"/>
      <c r="O27" s="182"/>
      <c r="P27" s="172"/>
    </row>
    <row r="28" spans="1:16" s="6" customFormat="1" ht="12.75" customHeight="1" x14ac:dyDescent="0.25">
      <c r="A28" s="254"/>
      <c r="B28" s="254"/>
      <c r="C28" s="9"/>
      <c r="D28" s="253" t="s">
        <v>452</v>
      </c>
      <c r="E28" s="254"/>
      <c r="F28" s="254"/>
      <c r="G28" s="254"/>
      <c r="H28" s="255"/>
      <c r="I28" s="251" t="s">
        <v>447</v>
      </c>
      <c r="J28" s="252"/>
      <c r="N28" s="181"/>
      <c r="O28" s="182"/>
      <c r="P28" s="172"/>
    </row>
    <row r="29" spans="1:16" s="6" customFormat="1" ht="12.75" customHeight="1" x14ac:dyDescent="0.25">
      <c r="A29" s="254"/>
      <c r="B29" s="254"/>
      <c r="C29" s="9"/>
      <c r="D29" s="253" t="s">
        <v>453</v>
      </c>
      <c r="E29" s="254"/>
      <c r="F29" s="254"/>
      <c r="G29" s="254"/>
      <c r="H29" s="255"/>
      <c r="I29" s="251" t="s">
        <v>447</v>
      </c>
      <c r="J29" s="252"/>
      <c r="N29" s="181"/>
      <c r="O29" s="182"/>
      <c r="P29" s="172"/>
    </row>
    <row r="30" spans="1:16" s="6" customFormat="1" ht="12.75" customHeight="1" x14ac:dyDescent="0.25">
      <c r="A30" s="254"/>
      <c r="B30" s="254"/>
      <c r="C30" s="9"/>
      <c r="D30" s="253" t="s">
        <v>454</v>
      </c>
      <c r="E30" s="254"/>
      <c r="F30" s="254"/>
      <c r="G30" s="254"/>
      <c r="H30" s="255"/>
      <c r="I30" s="251" t="s">
        <v>445</v>
      </c>
      <c r="J30" s="252"/>
      <c r="N30" s="181"/>
      <c r="O30" s="182"/>
      <c r="P30" s="172"/>
    </row>
    <row r="31" spans="1:16" s="6" customFormat="1" ht="12.75" customHeight="1" x14ac:dyDescent="0.25">
      <c r="A31" s="254"/>
      <c r="B31" s="254"/>
      <c r="C31" s="9"/>
      <c r="D31" s="253" t="s">
        <v>455</v>
      </c>
      <c r="E31" s="254"/>
      <c r="F31" s="254"/>
      <c r="G31" s="254"/>
      <c r="H31" s="255"/>
      <c r="I31" s="251" t="s">
        <v>447</v>
      </c>
      <c r="J31" s="252"/>
      <c r="N31" s="181"/>
      <c r="O31" s="182"/>
      <c r="P31" s="172"/>
    </row>
    <row r="32" spans="1:16" s="6" customFormat="1" ht="12.75" customHeight="1" x14ac:dyDescent="0.25">
      <c r="A32" s="254"/>
      <c r="B32" s="254"/>
      <c r="C32" s="9"/>
      <c r="D32" s="253" t="s">
        <v>456</v>
      </c>
      <c r="E32" s="254"/>
      <c r="F32" s="254"/>
      <c r="G32" s="254"/>
      <c r="H32" s="255"/>
      <c r="I32" s="251" t="s">
        <v>447</v>
      </c>
      <c r="J32" s="252"/>
      <c r="N32" s="181"/>
      <c r="O32" s="182"/>
      <c r="P32" s="172"/>
    </row>
    <row r="33" spans="1:16" s="6" customFormat="1" ht="12.75" customHeight="1" x14ac:dyDescent="0.25">
      <c r="A33" s="254"/>
      <c r="B33" s="254"/>
      <c r="C33" s="9"/>
      <c r="D33" s="253" t="s">
        <v>457</v>
      </c>
      <c r="E33" s="254"/>
      <c r="F33" s="254"/>
      <c r="G33" s="254"/>
      <c r="H33" s="255"/>
      <c r="I33" s="251" t="s">
        <v>447</v>
      </c>
      <c r="J33" s="252"/>
      <c r="N33" s="181"/>
      <c r="O33" s="182"/>
      <c r="P33" s="172"/>
    </row>
    <row r="34" spans="1:16" s="6" customFormat="1" ht="12.75" customHeight="1" x14ac:dyDescent="0.25">
      <c r="A34" s="254"/>
      <c r="B34" s="254"/>
      <c r="C34" s="9"/>
      <c r="D34" s="253" t="s">
        <v>458</v>
      </c>
      <c r="E34" s="254"/>
      <c r="F34" s="254"/>
      <c r="G34" s="254"/>
      <c r="H34" s="255"/>
      <c r="I34" s="251" t="s">
        <v>445</v>
      </c>
      <c r="J34" s="252"/>
      <c r="N34" s="181"/>
      <c r="O34" s="182"/>
      <c r="P34" s="172"/>
    </row>
    <row r="35" spans="1:16" s="6" customFormat="1" ht="12.75" customHeight="1" x14ac:dyDescent="0.25">
      <c r="A35" s="254"/>
      <c r="B35" s="254"/>
      <c r="C35" s="9"/>
      <c r="D35" s="253" t="s">
        <v>459</v>
      </c>
      <c r="E35" s="254"/>
      <c r="F35" s="254"/>
      <c r="G35" s="254"/>
      <c r="H35" s="255"/>
      <c r="I35" s="251" t="s">
        <v>460</v>
      </c>
      <c r="J35" s="252"/>
      <c r="N35" s="181"/>
      <c r="O35" s="182"/>
      <c r="P35" s="172"/>
    </row>
    <row r="36" spans="1:16" s="6" customFormat="1" ht="12.6" customHeight="1" x14ac:dyDescent="0.25">
      <c r="A36" s="254"/>
      <c r="B36" s="254"/>
      <c r="C36" s="9"/>
      <c r="D36" s="253" t="s">
        <v>461</v>
      </c>
      <c r="E36" s="254"/>
      <c r="F36" s="254"/>
      <c r="G36" s="254"/>
      <c r="H36" s="255"/>
      <c r="I36" s="251" t="s">
        <v>462</v>
      </c>
      <c r="J36" s="252"/>
      <c r="N36" s="181"/>
      <c r="O36" s="182"/>
      <c r="P36" s="172"/>
    </row>
    <row r="37" spans="1:16" s="6" customFormat="1" ht="12.75" customHeight="1" x14ac:dyDescent="0.25">
      <c r="A37" s="254"/>
      <c r="B37" s="254"/>
      <c r="C37" s="9"/>
      <c r="D37" s="253" t="s">
        <v>463</v>
      </c>
      <c r="E37" s="254"/>
      <c r="F37" s="254"/>
      <c r="G37" s="254"/>
      <c r="H37" s="255"/>
      <c r="I37" s="251" t="s">
        <v>464</v>
      </c>
      <c r="J37" s="252"/>
      <c r="N37" s="181"/>
      <c r="O37" s="182"/>
      <c r="P37" s="172"/>
    </row>
    <row r="38" spans="1:16" s="6" customFormat="1" ht="12.75" customHeight="1" x14ac:dyDescent="0.25">
      <c r="A38" s="254"/>
      <c r="B38" s="254"/>
      <c r="C38" s="9"/>
      <c r="D38" s="253" t="s">
        <v>465</v>
      </c>
      <c r="E38" s="254"/>
      <c r="F38" s="254"/>
      <c r="G38" s="254"/>
      <c r="H38" s="255"/>
      <c r="I38" s="251" t="s">
        <v>466</v>
      </c>
      <c r="J38" s="252"/>
      <c r="N38" s="181"/>
      <c r="O38" s="182"/>
      <c r="P38" s="172"/>
    </row>
    <row r="39" spans="1:16" s="6" customFormat="1" ht="12.75" customHeight="1" x14ac:dyDescent="0.25">
      <c r="A39" s="254"/>
      <c r="B39" s="254"/>
      <c r="C39" s="9"/>
      <c r="D39" s="253" t="s">
        <v>467</v>
      </c>
      <c r="E39" s="254"/>
      <c r="F39" s="254"/>
      <c r="G39" s="254"/>
      <c r="H39" s="255"/>
      <c r="I39" s="251" t="s">
        <v>466</v>
      </c>
      <c r="J39" s="252"/>
      <c r="N39" s="181"/>
      <c r="O39" s="182"/>
      <c r="P39" s="172"/>
    </row>
    <row r="40" spans="1:16" s="6" customFormat="1" ht="12.75" customHeight="1" x14ac:dyDescent="0.25">
      <c r="A40" s="254"/>
      <c r="B40" s="254"/>
      <c r="C40" s="9"/>
      <c r="D40" s="253" t="s">
        <v>468</v>
      </c>
      <c r="E40" s="254"/>
      <c r="F40" s="254"/>
      <c r="G40" s="254"/>
      <c r="H40" s="255"/>
      <c r="I40" s="251" t="s">
        <v>469</v>
      </c>
      <c r="J40" s="252"/>
      <c r="N40" s="181"/>
      <c r="O40" s="182"/>
      <c r="P40" s="172"/>
    </row>
    <row r="41" spans="1:16" s="6" customFormat="1" ht="12.75" customHeight="1" x14ac:dyDescent="0.25">
      <c r="A41" s="254"/>
      <c r="B41" s="254"/>
      <c r="C41" s="9"/>
      <c r="D41" s="253" t="s">
        <v>470</v>
      </c>
      <c r="E41" s="254"/>
      <c r="F41" s="254"/>
      <c r="G41" s="254"/>
      <c r="H41" s="255"/>
      <c r="I41" s="251" t="s">
        <v>471</v>
      </c>
      <c r="J41" s="252"/>
      <c r="N41" s="181"/>
      <c r="O41" s="182"/>
      <c r="P41" s="172"/>
    </row>
    <row r="42" spans="1:16" s="6" customFormat="1" ht="12.75" customHeight="1" x14ac:dyDescent="0.25">
      <c r="A42" s="254"/>
      <c r="B42" s="254"/>
      <c r="C42" s="9"/>
      <c r="D42" s="253" t="s">
        <v>472</v>
      </c>
      <c r="E42" s="254"/>
      <c r="F42" s="254"/>
      <c r="G42" s="254"/>
      <c r="H42" s="255"/>
      <c r="I42" s="251" t="s">
        <v>473</v>
      </c>
      <c r="J42" s="252"/>
      <c r="N42" s="181"/>
      <c r="O42" s="182"/>
      <c r="P42" s="172"/>
    </row>
    <row r="43" spans="1:16" s="6" customFormat="1" ht="12.75" customHeight="1" x14ac:dyDescent="0.25">
      <c r="A43" s="254"/>
      <c r="B43" s="254"/>
      <c r="C43" s="9"/>
      <c r="D43" s="253" t="s">
        <v>474</v>
      </c>
      <c r="E43" s="254"/>
      <c r="F43" s="254"/>
      <c r="G43" s="254"/>
      <c r="H43" s="255"/>
      <c r="I43" s="251" t="s">
        <v>464</v>
      </c>
      <c r="J43" s="252"/>
      <c r="N43" s="181"/>
      <c r="O43" s="182"/>
      <c r="P43" s="172"/>
    </row>
    <row r="44" spans="1:16" s="6" customFormat="1" ht="12.75" customHeight="1" x14ac:dyDescent="0.25">
      <c r="A44" s="254"/>
      <c r="B44" s="254"/>
      <c r="C44" s="9"/>
      <c r="D44" s="253" t="s">
        <v>475</v>
      </c>
      <c r="E44" s="254"/>
      <c r="F44" s="254"/>
      <c r="G44" s="254"/>
      <c r="H44" s="255"/>
      <c r="I44" s="251" t="s">
        <v>476</v>
      </c>
      <c r="J44" s="252"/>
      <c r="N44" s="181"/>
      <c r="O44" s="182"/>
      <c r="P44" s="172"/>
    </row>
    <row r="45" spans="1:16" s="6" customFormat="1" ht="12.75" customHeight="1" x14ac:dyDescent="0.25">
      <c r="A45" s="254"/>
      <c r="B45" s="254"/>
      <c r="C45" s="9"/>
      <c r="D45" s="253" t="s">
        <v>477</v>
      </c>
      <c r="E45" s="254"/>
      <c r="F45" s="254"/>
      <c r="G45" s="254"/>
      <c r="H45" s="255"/>
      <c r="I45" s="251" t="s">
        <v>478</v>
      </c>
      <c r="J45" s="252"/>
      <c r="N45" s="181"/>
      <c r="O45" s="182"/>
      <c r="P45" s="172"/>
    </row>
    <row r="46" spans="1:16" s="6" customFormat="1" ht="12.75" customHeight="1" x14ac:dyDescent="0.25">
      <c r="A46" s="254"/>
      <c r="B46" s="254"/>
      <c r="C46" s="9"/>
      <c r="D46" s="253" t="s">
        <v>479</v>
      </c>
      <c r="E46" s="254"/>
      <c r="F46" s="254"/>
      <c r="G46" s="254"/>
      <c r="H46" s="255"/>
      <c r="I46" s="251" t="s">
        <v>480</v>
      </c>
      <c r="J46" s="252"/>
      <c r="N46" s="181"/>
      <c r="O46" s="182"/>
      <c r="P46" s="172"/>
    </row>
    <row r="47" spans="1:16" s="6" customFormat="1" ht="12.75" customHeight="1" x14ac:dyDescent="0.25">
      <c r="A47" s="254"/>
      <c r="B47" s="254"/>
      <c r="C47" s="9"/>
      <c r="D47" s="253" t="s">
        <v>481</v>
      </c>
      <c r="E47" s="254"/>
      <c r="F47" s="254"/>
      <c r="G47" s="254"/>
      <c r="H47" s="255"/>
      <c r="I47" s="251" t="s">
        <v>482</v>
      </c>
      <c r="J47" s="252"/>
      <c r="N47" s="181"/>
      <c r="O47" s="182"/>
      <c r="P47" s="172"/>
    </row>
    <row r="48" spans="1:16" s="6" customFormat="1" ht="12.75" customHeight="1" x14ac:dyDescent="0.25">
      <c r="A48" s="254"/>
      <c r="B48" s="254"/>
      <c r="C48" s="9"/>
      <c r="D48" s="253" t="s">
        <v>483</v>
      </c>
      <c r="E48" s="254"/>
      <c r="F48" s="254"/>
      <c r="G48" s="254"/>
      <c r="H48" s="255"/>
      <c r="I48" s="251" t="s">
        <v>476</v>
      </c>
      <c r="J48" s="252"/>
      <c r="N48" s="181"/>
      <c r="O48" s="182"/>
      <c r="P48" s="172"/>
    </row>
    <row r="49" spans="1:16" s="6" customFormat="1" ht="12.75" customHeight="1" x14ac:dyDescent="0.25">
      <c r="A49" s="254"/>
      <c r="B49" s="254"/>
      <c r="C49" s="9"/>
      <c r="D49" s="253" t="s">
        <v>484</v>
      </c>
      <c r="E49" s="254"/>
      <c r="F49" s="254"/>
      <c r="G49" s="254"/>
      <c r="H49" s="255"/>
      <c r="I49" s="251" t="s">
        <v>476</v>
      </c>
      <c r="J49" s="252"/>
      <c r="N49" s="181"/>
      <c r="O49" s="182"/>
      <c r="P49" s="172"/>
    </row>
    <row r="50" spans="1:16" s="6" customFormat="1" ht="12.75" customHeight="1" x14ac:dyDescent="0.25">
      <c r="A50" s="254"/>
      <c r="B50" s="254"/>
      <c r="C50" s="9"/>
      <c r="D50" s="253" t="s">
        <v>485</v>
      </c>
      <c r="E50" s="254"/>
      <c r="F50" s="254"/>
      <c r="G50" s="254"/>
      <c r="H50" s="255"/>
      <c r="I50" s="251" t="s">
        <v>486</v>
      </c>
      <c r="J50" s="252"/>
      <c r="N50" s="181"/>
      <c r="O50" s="182"/>
      <c r="P50" s="172"/>
    </row>
    <row r="51" spans="1:16" s="6" customFormat="1" ht="12.75" customHeight="1" x14ac:dyDescent="0.25">
      <c r="A51" s="254"/>
      <c r="B51" s="254"/>
      <c r="C51" s="9"/>
      <c r="D51" s="253" t="s">
        <v>487</v>
      </c>
      <c r="E51" s="254"/>
      <c r="F51" s="254"/>
      <c r="G51" s="254"/>
      <c r="H51" s="255"/>
      <c r="I51" s="251" t="s">
        <v>478</v>
      </c>
      <c r="J51" s="252"/>
      <c r="N51" s="181"/>
      <c r="O51" s="182"/>
      <c r="P51" s="172"/>
    </row>
    <row r="52" spans="1:16" s="6" customFormat="1" ht="12.75" customHeight="1" x14ac:dyDescent="0.25">
      <c r="A52" s="254"/>
      <c r="B52" s="254"/>
      <c r="C52" s="9"/>
      <c r="D52" s="253" t="s">
        <v>488</v>
      </c>
      <c r="E52" s="254"/>
      <c r="F52" s="254"/>
      <c r="G52" s="254"/>
      <c r="H52" s="255"/>
      <c r="I52" s="251" t="s">
        <v>489</v>
      </c>
      <c r="J52" s="252"/>
      <c r="N52" s="181"/>
      <c r="O52" s="182"/>
      <c r="P52" s="172"/>
    </row>
    <row r="53" spans="1:16" s="6" customFormat="1" ht="12.75" customHeight="1" x14ac:dyDescent="0.25">
      <c r="A53" s="254"/>
      <c r="B53" s="254"/>
      <c r="C53" s="9"/>
      <c r="D53" s="253" t="s">
        <v>490</v>
      </c>
      <c r="E53" s="254"/>
      <c r="F53" s="254"/>
      <c r="G53" s="254"/>
      <c r="H53" s="255"/>
      <c r="I53" s="251" t="s">
        <v>489</v>
      </c>
      <c r="J53" s="252"/>
      <c r="N53" s="181"/>
      <c r="O53" s="182"/>
      <c r="P53" s="172"/>
    </row>
    <row r="54" spans="1:16" s="6" customFormat="1" ht="12.75" customHeight="1" x14ac:dyDescent="0.25">
      <c r="A54" s="254"/>
      <c r="B54" s="254"/>
      <c r="C54" s="9"/>
      <c r="D54" s="253" t="s">
        <v>491</v>
      </c>
      <c r="E54" s="254"/>
      <c r="F54" s="254"/>
      <c r="G54" s="254"/>
      <c r="H54" s="255"/>
      <c r="I54" s="251" t="s">
        <v>492</v>
      </c>
      <c r="J54" s="252"/>
      <c r="N54" s="181"/>
      <c r="O54" s="182"/>
      <c r="P54" s="172"/>
    </row>
    <row r="55" spans="1:16" s="6" customFormat="1" ht="12.75" customHeight="1" x14ac:dyDescent="0.25">
      <c r="A55" s="254"/>
      <c r="B55" s="254"/>
      <c r="C55" s="9"/>
      <c r="D55" s="253" t="s">
        <v>493</v>
      </c>
      <c r="E55" s="254"/>
      <c r="F55" s="254"/>
      <c r="G55" s="254"/>
      <c r="H55" s="255"/>
      <c r="I55" s="251" t="s">
        <v>494</v>
      </c>
      <c r="J55" s="252"/>
      <c r="N55" s="181"/>
      <c r="O55" s="182"/>
      <c r="P55" s="172"/>
    </row>
    <row r="56" spans="1:16" s="6" customFormat="1" ht="12.75" customHeight="1" x14ac:dyDescent="0.25">
      <c r="A56" s="254"/>
      <c r="B56" s="254"/>
      <c r="C56" s="9"/>
      <c r="D56" s="253" t="s">
        <v>495</v>
      </c>
      <c r="E56" s="254"/>
      <c r="F56" s="254"/>
      <c r="G56" s="254"/>
      <c r="H56" s="255"/>
      <c r="I56" s="251" t="s">
        <v>496</v>
      </c>
      <c r="J56" s="252"/>
      <c r="N56" s="181"/>
      <c r="O56" s="182"/>
      <c r="P56" s="172"/>
    </row>
    <row r="57" spans="1:16" s="6" customFormat="1" ht="12.75" customHeight="1" x14ac:dyDescent="0.25">
      <c r="A57" s="254"/>
      <c r="B57" s="254"/>
      <c r="C57" s="9"/>
      <c r="D57" s="253" t="s">
        <v>497</v>
      </c>
      <c r="E57" s="254"/>
      <c r="F57" s="254"/>
      <c r="G57" s="254"/>
      <c r="H57" s="255"/>
      <c r="I57" s="251" t="s">
        <v>496</v>
      </c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 t="s">
        <v>389</v>
      </c>
      <c r="E58" s="254"/>
      <c r="F58" s="254"/>
      <c r="G58" s="254"/>
      <c r="H58" s="255"/>
      <c r="I58" s="251">
        <v>0</v>
      </c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 t="s">
        <v>498</v>
      </c>
      <c r="E110" s="244"/>
      <c r="F110" s="244"/>
      <c r="G110" s="244"/>
      <c r="H110" s="245"/>
      <c r="I110" s="249" t="s">
        <v>499</v>
      </c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578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578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389</v>
      </c>
      <c r="J119" s="259" t="s">
        <v>23</v>
      </c>
      <c r="K119" s="259"/>
      <c r="L119" s="54" t="s">
        <v>22</v>
      </c>
      <c r="M119" s="180" t="s">
        <v>435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389</v>
      </c>
      <c r="J120" s="259" t="s">
        <v>25</v>
      </c>
      <c r="K120" s="259"/>
      <c r="L120" s="54" t="s">
        <v>22</v>
      </c>
      <c r="M120" s="180" t="s">
        <v>434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12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24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526</v>
      </c>
      <c r="E130" s="202" t="s">
        <v>527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24" customHeight="1" x14ac:dyDescent="0.25">
      <c r="A132" s="227" t="s">
        <v>31</v>
      </c>
      <c r="B132" s="227"/>
      <c r="D132" s="202" t="s">
        <v>518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60" customHeight="1" x14ac:dyDescent="0.25">
      <c r="A136" s="276" t="s">
        <v>33</v>
      </c>
      <c r="B136" s="276"/>
      <c r="C136" s="276"/>
      <c r="D136" s="202" t="s">
        <v>405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404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424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406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407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 t="s">
        <v>408</v>
      </c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409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 t="s">
        <v>408</v>
      </c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50" t="s">
        <v>408</v>
      </c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409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410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408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 t="s">
        <v>408</v>
      </c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 t="s">
        <v>408</v>
      </c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 t="s">
        <v>408</v>
      </c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408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408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408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411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412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413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414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414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415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415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408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416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415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415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 t="s">
        <v>417</v>
      </c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 t="s">
        <v>408</v>
      </c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 t="s">
        <v>415</v>
      </c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 t="s">
        <v>408</v>
      </c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 t="s">
        <v>417</v>
      </c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 t="s">
        <v>408</v>
      </c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 t="s">
        <v>415</v>
      </c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418</v>
      </c>
      <c r="K179" s="238" t="s">
        <v>419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408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408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408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408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420</v>
      </c>
      <c r="K187" s="234" t="s">
        <v>421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 t="s">
        <v>408</v>
      </c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422</v>
      </c>
      <c r="K189" s="234" t="s">
        <v>423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408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 t="s">
        <v>408</v>
      </c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409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 t="s">
        <v>415</v>
      </c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 t="s">
        <v>415</v>
      </c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 t="s">
        <v>415</v>
      </c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408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408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408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408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415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415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50" t="s">
        <v>408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415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415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415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408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408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415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415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415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415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415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415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415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408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415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 t="s">
        <v>415</v>
      </c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415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415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415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408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 t="s">
        <v>415</v>
      </c>
      <c r="K229" s="234" t="s">
        <v>389</v>
      </c>
      <c r="L229" s="235"/>
      <c r="M229" s="235"/>
      <c r="N229" s="235"/>
      <c r="O229" s="235"/>
      <c r="P229" s="236"/>
    </row>
    <row r="230" spans="1:17" s="12" customFormat="1" ht="24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 t="s">
        <v>415</v>
      </c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 t="s">
        <v>415</v>
      </c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76" t="s">
        <v>408</v>
      </c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 t="s">
        <v>415</v>
      </c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 t="s">
        <v>415</v>
      </c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 t="s">
        <v>415</v>
      </c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 t="s">
        <v>415</v>
      </c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 t="s">
        <v>415</v>
      </c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 t="s">
        <v>415</v>
      </c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 t="s">
        <v>415</v>
      </c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 t="s">
        <v>415</v>
      </c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76" t="s">
        <v>408</v>
      </c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 t="s">
        <v>415</v>
      </c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408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 t="s">
        <v>415</v>
      </c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 t="s">
        <v>415</v>
      </c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 t="s">
        <v>408</v>
      </c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 t="s">
        <v>415</v>
      </c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76" t="s">
        <v>408</v>
      </c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 t="s">
        <v>408</v>
      </c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 t="s">
        <v>408</v>
      </c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 t="s">
        <v>415</v>
      </c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 t="s">
        <v>408</v>
      </c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 t="s">
        <v>408</v>
      </c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76" t="s">
        <v>408</v>
      </c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 t="s">
        <v>415</v>
      </c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 t="s">
        <v>415</v>
      </c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 t="s">
        <v>415</v>
      </c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 t="s">
        <v>415</v>
      </c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 t="s">
        <v>415</v>
      </c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 t="s">
        <v>415</v>
      </c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408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 t="s">
        <v>408</v>
      </c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 t="s">
        <v>425</v>
      </c>
      <c r="K274" s="234" t="s">
        <v>426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 t="s">
        <v>427</v>
      </c>
      <c r="K275" s="234" t="s">
        <v>428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 t="s">
        <v>429</v>
      </c>
      <c r="N284" s="275"/>
      <c r="O284" s="282" t="s">
        <v>430</v>
      </c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 t="s">
        <v>429</v>
      </c>
      <c r="N292" s="275"/>
      <c r="O292" s="282" t="s">
        <v>431</v>
      </c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48" customHeight="1" x14ac:dyDescent="0.2">
      <c r="A300" s="276" t="s">
        <v>185</v>
      </c>
      <c r="B300" s="227"/>
      <c r="C300" s="6"/>
      <c r="D300" s="202" t="s">
        <v>402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12" customHeight="1" x14ac:dyDescent="0.2">
      <c r="A302" s="227" t="s">
        <v>186</v>
      </c>
      <c r="B302" s="227"/>
      <c r="C302" s="6"/>
      <c r="D302" s="202" t="s">
        <v>519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389</v>
      </c>
      <c r="D305" s="300"/>
      <c r="E305" s="300"/>
      <c r="F305" s="300"/>
      <c r="G305" s="300"/>
      <c r="H305" s="300"/>
      <c r="I305" s="191"/>
      <c r="J305" s="190" t="s">
        <v>389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529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36" customHeight="1" x14ac:dyDescent="0.2">
      <c r="A318" s="203" t="s">
        <v>189</v>
      </c>
      <c r="B318" s="203"/>
      <c r="C318" s="203"/>
      <c r="D318" s="202" t="s">
        <v>520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500</v>
      </c>
      <c r="C343" s="223"/>
      <c r="D343" s="223"/>
      <c r="E343" s="223"/>
      <c r="F343" s="223"/>
      <c r="G343" s="223"/>
      <c r="H343" s="224"/>
      <c r="I343" s="225" t="s">
        <v>501</v>
      </c>
      <c r="J343" s="226"/>
      <c r="K343" s="225" t="s">
        <v>502</v>
      </c>
      <c r="L343" s="226"/>
      <c r="M343" s="225" t="s">
        <v>503</v>
      </c>
      <c r="N343" s="226"/>
      <c r="O343" s="225" t="s">
        <v>504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60" customHeight="1" x14ac:dyDescent="0.2">
      <c r="A345" s="203" t="s">
        <v>197</v>
      </c>
      <c r="B345" s="203"/>
      <c r="C345" s="203"/>
      <c r="D345" s="202" t="s">
        <v>521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48" customHeight="1" x14ac:dyDescent="0.2">
      <c r="A347" s="203" t="s">
        <v>198</v>
      </c>
      <c r="B347" s="203"/>
      <c r="C347" s="203"/>
      <c r="D347" s="202" t="s">
        <v>522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528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24" customHeight="1" x14ac:dyDescent="0.2">
      <c r="A350" s="203" t="s">
        <v>200</v>
      </c>
      <c r="B350" s="203"/>
      <c r="C350" s="203"/>
      <c r="D350" s="202" t="s">
        <v>530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 t="s">
        <v>505</v>
      </c>
      <c r="N355" s="211"/>
      <c r="O355" s="77"/>
      <c r="P355" s="78"/>
      <c r="Q355" s="154" t="s">
        <v>40</v>
      </c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403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96" customHeight="1" x14ac:dyDescent="0.2">
      <c r="A373" s="79"/>
      <c r="B373" s="218" t="s">
        <v>506</v>
      </c>
      <c r="C373" s="201"/>
      <c r="D373" s="201"/>
      <c r="E373" s="200" t="s">
        <v>507</v>
      </c>
      <c r="F373" s="201"/>
      <c r="G373" s="201"/>
      <c r="H373" s="201"/>
      <c r="I373" s="337" t="s">
        <v>508</v>
      </c>
      <c r="J373" s="300"/>
      <c r="K373" s="300"/>
      <c r="L373" s="336" t="s">
        <v>509</v>
      </c>
      <c r="M373" s="195"/>
      <c r="N373" s="202" t="s">
        <v>510</v>
      </c>
      <c r="O373" s="203"/>
      <c r="P373" s="203"/>
      <c r="Q373" s="289"/>
      <c r="R373" s="6"/>
      <c r="S373" s="6"/>
    </row>
    <row r="374" spans="1:19" ht="72" hidden="1" customHeight="1" x14ac:dyDescent="0.2">
      <c r="A374" s="79"/>
      <c r="B374" s="288" t="s">
        <v>506</v>
      </c>
      <c r="C374" s="203"/>
      <c r="D374" s="203"/>
      <c r="E374" s="202" t="s">
        <v>511</v>
      </c>
      <c r="F374" s="203"/>
      <c r="G374" s="203"/>
      <c r="H374" s="203"/>
      <c r="I374" s="336" t="s">
        <v>512</v>
      </c>
      <c r="J374" s="195"/>
      <c r="K374" s="195"/>
      <c r="L374" s="336" t="s">
        <v>509</v>
      </c>
      <c r="M374" s="195"/>
      <c r="N374" s="202" t="s">
        <v>513</v>
      </c>
      <c r="O374" s="203"/>
      <c r="P374" s="203"/>
      <c r="Q374" s="289"/>
      <c r="R374" s="6"/>
      <c r="S374" s="6"/>
    </row>
    <row r="375" spans="1:19" ht="72" customHeight="1" x14ac:dyDescent="0.2">
      <c r="A375" s="79"/>
      <c r="B375" s="293" t="s">
        <v>506</v>
      </c>
      <c r="C375" s="294"/>
      <c r="D375" s="294"/>
      <c r="E375" s="294" t="s">
        <v>511</v>
      </c>
      <c r="F375" s="294"/>
      <c r="G375" s="294"/>
      <c r="H375" s="294"/>
      <c r="I375" s="338" t="s">
        <v>512</v>
      </c>
      <c r="J375" s="281"/>
      <c r="K375" s="281"/>
      <c r="L375" s="281" t="s">
        <v>509</v>
      </c>
      <c r="M375" s="281"/>
      <c r="N375" s="294" t="s">
        <v>513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12" customHeight="1" x14ac:dyDescent="0.2">
      <c r="A379" s="6" t="s">
        <v>225</v>
      </c>
      <c r="B379" s="6"/>
      <c r="C379" s="6"/>
      <c r="D379" s="202" t="s">
        <v>523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524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525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514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514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515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514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514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514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516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516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517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514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517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4" manualBreakCount="4">
    <brk id="129" max="16383" man="1"/>
    <brk id="199" max="16383" man="1"/>
    <brk id="277" max="16383" man="1"/>
    <brk id="36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5B313</v>
      </c>
      <c r="G3" s="376"/>
      <c r="H3" s="376"/>
      <c r="I3" s="376"/>
      <c r="J3" s="376"/>
      <c r="K3" s="377"/>
      <c r="L3" s="384" t="str">
        <f>DataSheet!F2</f>
        <v>HAL Store and Evaporation Plant LLW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/>
      <c r="E9" s="158"/>
      <c r="F9" s="157"/>
      <c r="G9" s="157"/>
      <c r="H9" s="157"/>
      <c r="I9" s="95"/>
      <c r="J9" s="157"/>
      <c r="K9" s="158"/>
      <c r="L9" s="157"/>
      <c r="M9" s="157"/>
      <c r="N9" s="157"/>
      <c r="O9" s="34"/>
      <c r="P9" s="96"/>
      <c r="Q9" s="97" t="s">
        <v>249</v>
      </c>
      <c r="R9" s="157"/>
      <c r="S9" s="159"/>
      <c r="T9" s="159"/>
      <c r="U9" s="159"/>
      <c r="V9" s="160"/>
      <c r="W9" s="95"/>
      <c r="X9" s="157"/>
      <c r="Y9" s="159"/>
      <c r="Z9" s="159"/>
      <c r="AA9" s="159"/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/>
      <c r="E10" s="158"/>
      <c r="F10" s="157"/>
      <c r="G10" s="157"/>
      <c r="H10" s="157"/>
      <c r="I10" s="95"/>
      <c r="J10" s="159"/>
      <c r="K10" s="159"/>
      <c r="L10" s="159"/>
      <c r="M10" s="159"/>
      <c r="N10" s="160"/>
      <c r="O10" s="34"/>
      <c r="P10" s="96"/>
      <c r="Q10" s="87" t="s">
        <v>251</v>
      </c>
      <c r="R10" s="166"/>
      <c r="S10" s="159"/>
      <c r="T10" s="159"/>
      <c r="U10" s="159"/>
      <c r="V10" s="160"/>
      <c r="W10" s="95"/>
      <c r="X10" s="159"/>
      <c r="Y10" s="159"/>
      <c r="Z10" s="159"/>
      <c r="AA10" s="159"/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/>
      <c r="E11" s="158"/>
      <c r="F11" s="157"/>
      <c r="G11" s="157"/>
      <c r="H11" s="157"/>
      <c r="I11" s="95"/>
      <c r="J11" s="159"/>
      <c r="K11" s="159"/>
      <c r="L11" s="159"/>
      <c r="M11" s="159"/>
      <c r="N11" s="160"/>
      <c r="O11" s="34"/>
      <c r="P11" s="96"/>
      <c r="Q11" s="87" t="s">
        <v>253</v>
      </c>
      <c r="R11" s="166"/>
      <c r="S11" s="159"/>
      <c r="T11" s="159"/>
      <c r="U11" s="159"/>
      <c r="V11" s="160"/>
      <c r="W11" s="95"/>
      <c r="X11" s="159"/>
      <c r="Y11" s="159"/>
      <c r="Z11" s="159"/>
      <c r="AA11" s="159"/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/>
      <c r="E12" s="158"/>
      <c r="F12" s="157"/>
      <c r="G12" s="157"/>
      <c r="H12" s="157"/>
      <c r="I12" s="95"/>
      <c r="J12" s="159"/>
      <c r="K12" s="159"/>
      <c r="L12" s="159"/>
      <c r="M12" s="159"/>
      <c r="N12" s="160"/>
      <c r="O12" s="34"/>
      <c r="P12" s="96"/>
      <c r="Q12" s="87" t="s">
        <v>255</v>
      </c>
      <c r="R12" s="166"/>
      <c r="S12" s="159"/>
      <c r="T12" s="159"/>
      <c r="U12" s="159"/>
      <c r="V12" s="160"/>
      <c r="W12" s="95"/>
      <c r="X12" s="159"/>
      <c r="Y12" s="159"/>
      <c r="Z12" s="159"/>
      <c r="AA12" s="159"/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/>
      <c r="E13" s="158"/>
      <c r="F13" s="157"/>
      <c r="G13" s="157"/>
      <c r="H13" s="157"/>
      <c r="I13" s="95"/>
      <c r="J13" s="159"/>
      <c r="K13" s="159"/>
      <c r="L13" s="159"/>
      <c r="M13" s="159"/>
      <c r="N13" s="160"/>
      <c r="O13" s="34"/>
      <c r="P13" s="96"/>
      <c r="Q13" s="87" t="s">
        <v>257</v>
      </c>
      <c r="R13" s="166"/>
      <c r="S13" s="159"/>
      <c r="T13" s="159"/>
      <c r="U13" s="159"/>
      <c r="V13" s="160"/>
      <c r="W13" s="95"/>
      <c r="X13" s="159"/>
      <c r="Y13" s="159"/>
      <c r="Z13" s="159"/>
      <c r="AA13" s="159"/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/>
      <c r="E14" s="158"/>
      <c r="F14" s="157"/>
      <c r="G14" s="157"/>
      <c r="H14" s="157"/>
      <c r="I14" s="95"/>
      <c r="J14" s="159"/>
      <c r="K14" s="159"/>
      <c r="L14" s="159"/>
      <c r="M14" s="159"/>
      <c r="N14" s="160"/>
      <c r="O14" s="34"/>
      <c r="P14" s="96"/>
      <c r="Q14" s="87" t="s">
        <v>259</v>
      </c>
      <c r="R14" s="166"/>
      <c r="S14" s="159"/>
      <c r="T14" s="159"/>
      <c r="U14" s="159"/>
      <c r="V14" s="160"/>
      <c r="W14" s="95"/>
      <c r="X14" s="159"/>
      <c r="Y14" s="159"/>
      <c r="Z14" s="159"/>
      <c r="AA14" s="159"/>
      <c r="AB14" s="160"/>
      <c r="AC14" s="98"/>
    </row>
    <row r="15" spans="1:30" x14ac:dyDescent="0.2">
      <c r="A15" s="31"/>
      <c r="B15" s="93"/>
      <c r="C15" s="87" t="s">
        <v>260</v>
      </c>
      <c r="D15" s="157"/>
      <c r="E15" s="158"/>
      <c r="F15" s="157"/>
      <c r="G15" s="157"/>
      <c r="H15" s="157"/>
      <c r="I15" s="95"/>
      <c r="J15" s="159"/>
      <c r="K15" s="159"/>
      <c r="L15" s="159"/>
      <c r="M15" s="159"/>
      <c r="N15" s="160"/>
      <c r="O15" s="34"/>
      <c r="P15" s="96"/>
      <c r="Q15" s="87" t="s">
        <v>261</v>
      </c>
      <c r="R15" s="166"/>
      <c r="S15" s="159"/>
      <c r="T15" s="159"/>
      <c r="U15" s="159"/>
      <c r="V15" s="160"/>
      <c r="W15" s="95"/>
      <c r="X15" s="159"/>
      <c r="Y15" s="159"/>
      <c r="Z15" s="159"/>
      <c r="AA15" s="159"/>
      <c r="AB15" s="160"/>
      <c r="AC15" s="98"/>
    </row>
    <row r="16" spans="1:30" x14ac:dyDescent="0.2">
      <c r="A16" s="31"/>
      <c r="B16" s="93"/>
      <c r="C16" s="87" t="s">
        <v>262</v>
      </c>
      <c r="D16" s="157"/>
      <c r="E16" s="158"/>
      <c r="F16" s="157"/>
      <c r="G16" s="157"/>
      <c r="H16" s="157"/>
      <c r="I16" s="95"/>
      <c r="J16" s="159"/>
      <c r="K16" s="159"/>
      <c r="L16" s="159"/>
      <c r="M16" s="159"/>
      <c r="N16" s="160"/>
      <c r="O16" s="34"/>
      <c r="P16" s="96"/>
      <c r="Q16" s="87" t="s">
        <v>263</v>
      </c>
      <c r="R16" s="166"/>
      <c r="S16" s="159"/>
      <c r="T16" s="159"/>
      <c r="U16" s="159"/>
      <c r="V16" s="160"/>
      <c r="W16" s="95"/>
      <c r="X16" s="159"/>
      <c r="Y16" s="159"/>
      <c r="Z16" s="159"/>
      <c r="AA16" s="159"/>
      <c r="AB16" s="160"/>
      <c r="AC16" s="98"/>
    </row>
    <row r="17" spans="1:29" x14ac:dyDescent="0.2">
      <c r="A17" s="31"/>
      <c r="B17" s="93"/>
      <c r="C17" s="87" t="s">
        <v>264</v>
      </c>
      <c r="D17" s="157"/>
      <c r="E17" s="158"/>
      <c r="F17" s="157"/>
      <c r="G17" s="157"/>
      <c r="H17" s="157"/>
      <c r="I17" s="95"/>
      <c r="J17" s="159"/>
      <c r="K17" s="159"/>
      <c r="L17" s="159"/>
      <c r="M17" s="159"/>
      <c r="N17" s="160"/>
      <c r="O17" s="34"/>
      <c r="P17" s="96"/>
      <c r="Q17" s="87" t="s">
        <v>265</v>
      </c>
      <c r="R17" s="166"/>
      <c r="S17" s="159"/>
      <c r="T17" s="159"/>
      <c r="U17" s="159"/>
      <c r="V17" s="160"/>
      <c r="W17" s="95"/>
      <c r="X17" s="159"/>
      <c r="Y17" s="159"/>
      <c r="Z17" s="159"/>
      <c r="AA17" s="159"/>
      <c r="AB17" s="160"/>
      <c r="AC17" s="98"/>
    </row>
    <row r="18" spans="1:29" x14ac:dyDescent="0.2">
      <c r="A18" s="31"/>
      <c r="B18" s="93"/>
      <c r="C18" s="87" t="s">
        <v>266</v>
      </c>
      <c r="D18" s="157"/>
      <c r="E18" s="158"/>
      <c r="F18" s="157"/>
      <c r="G18" s="157"/>
      <c r="H18" s="157"/>
      <c r="I18" s="95"/>
      <c r="J18" s="159"/>
      <c r="K18" s="159"/>
      <c r="L18" s="159"/>
      <c r="M18" s="159"/>
      <c r="N18" s="160"/>
      <c r="O18" s="34"/>
      <c r="P18" s="96"/>
      <c r="Q18" s="87" t="s">
        <v>267</v>
      </c>
      <c r="R18" s="166"/>
      <c r="S18" s="159"/>
      <c r="T18" s="159"/>
      <c r="U18" s="159"/>
      <c r="V18" s="160"/>
      <c r="W18" s="95"/>
      <c r="X18" s="159"/>
      <c r="Y18" s="159"/>
      <c r="Z18" s="159"/>
      <c r="AA18" s="159"/>
      <c r="AB18" s="160"/>
      <c r="AC18" s="98"/>
    </row>
    <row r="19" spans="1:29" x14ac:dyDescent="0.2">
      <c r="A19" s="31"/>
      <c r="B19" s="93"/>
      <c r="C19" s="87" t="s">
        <v>268</v>
      </c>
      <c r="D19" s="157"/>
      <c r="E19" s="158"/>
      <c r="F19" s="157"/>
      <c r="G19" s="157"/>
      <c r="H19" s="157"/>
      <c r="I19" s="95"/>
      <c r="J19" s="159"/>
      <c r="K19" s="159"/>
      <c r="L19" s="159"/>
      <c r="M19" s="159"/>
      <c r="N19" s="160"/>
      <c r="O19" s="34"/>
      <c r="P19" s="96"/>
      <c r="Q19" s="99" t="s">
        <v>269</v>
      </c>
      <c r="R19" s="167"/>
      <c r="S19" s="159"/>
      <c r="T19" s="159"/>
      <c r="U19" s="159"/>
      <c r="V19" s="160"/>
      <c r="W19" s="95"/>
      <c r="X19" s="159"/>
      <c r="Y19" s="159"/>
      <c r="Z19" s="159"/>
      <c r="AA19" s="159"/>
      <c r="AB19" s="160"/>
      <c r="AC19" s="98"/>
    </row>
    <row r="20" spans="1:29" x14ac:dyDescent="0.2">
      <c r="A20" s="31"/>
      <c r="B20" s="93"/>
      <c r="C20" s="87" t="s">
        <v>270</v>
      </c>
      <c r="D20" s="157"/>
      <c r="E20" s="158"/>
      <c r="F20" s="157"/>
      <c r="G20" s="157"/>
      <c r="H20" s="157"/>
      <c r="I20" s="95"/>
      <c r="J20" s="159"/>
      <c r="K20" s="159"/>
      <c r="L20" s="159"/>
      <c r="M20" s="159"/>
      <c r="N20" s="160"/>
      <c r="O20" s="34"/>
      <c r="P20" s="96"/>
      <c r="Q20" s="99" t="s">
        <v>271</v>
      </c>
      <c r="R20" s="167"/>
      <c r="S20" s="159"/>
      <c r="T20" s="159"/>
      <c r="U20" s="159"/>
      <c r="V20" s="160"/>
      <c r="W20" s="95"/>
      <c r="X20" s="159"/>
      <c r="Y20" s="159"/>
      <c r="Z20" s="159"/>
      <c r="AA20" s="159"/>
      <c r="AB20" s="160"/>
      <c r="AC20" s="98"/>
    </row>
    <row r="21" spans="1:29" x14ac:dyDescent="0.2">
      <c r="A21" s="31"/>
      <c r="B21" s="93"/>
      <c r="C21" s="87" t="s">
        <v>272</v>
      </c>
      <c r="D21" s="157"/>
      <c r="E21" s="158"/>
      <c r="F21" s="157"/>
      <c r="G21" s="157"/>
      <c r="H21" s="157"/>
      <c r="I21" s="95"/>
      <c r="J21" s="159"/>
      <c r="K21" s="159"/>
      <c r="L21" s="159"/>
      <c r="M21" s="159"/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/>
      <c r="W21" s="95"/>
      <c r="X21" s="159" t="s">
        <v>526</v>
      </c>
      <c r="Y21" s="159" t="s">
        <v>545</v>
      </c>
      <c r="Z21" s="159" t="s">
        <v>532</v>
      </c>
      <c r="AA21" s="159" t="s">
        <v>532</v>
      </c>
      <c r="AB21" s="160" t="s">
        <v>533</v>
      </c>
      <c r="AC21" s="98"/>
    </row>
    <row r="22" spans="1:29" x14ac:dyDescent="0.2">
      <c r="A22" s="31"/>
      <c r="B22" s="93"/>
      <c r="C22" s="87" t="s">
        <v>274</v>
      </c>
      <c r="D22" s="157"/>
      <c r="E22" s="158"/>
      <c r="F22" s="157"/>
      <c r="G22" s="157"/>
      <c r="H22" s="157"/>
      <c r="I22" s="95"/>
      <c r="J22" s="159"/>
      <c r="K22" s="159"/>
      <c r="L22" s="159"/>
      <c r="M22" s="159"/>
      <c r="N22" s="160"/>
      <c r="O22" s="34"/>
      <c r="P22" s="96"/>
      <c r="Q22" s="99" t="s">
        <v>275</v>
      </c>
      <c r="R22" s="167"/>
      <c r="S22" s="159"/>
      <c r="T22" s="159"/>
      <c r="U22" s="159"/>
      <c r="V22" s="160"/>
      <c r="W22" s="95"/>
      <c r="X22" s="159"/>
      <c r="Y22" s="159"/>
      <c r="Z22" s="159"/>
      <c r="AA22" s="159"/>
      <c r="AB22" s="160"/>
      <c r="AC22" s="98"/>
    </row>
    <row r="23" spans="1:29" x14ac:dyDescent="0.2">
      <c r="A23" s="31"/>
      <c r="B23" s="93"/>
      <c r="C23" s="87" t="s">
        <v>276</v>
      </c>
      <c r="D23" s="157"/>
      <c r="E23" s="158"/>
      <c r="F23" s="157"/>
      <c r="G23" s="157"/>
      <c r="H23" s="157"/>
      <c r="I23" s="95"/>
      <c r="J23" s="159"/>
      <c r="K23" s="159"/>
      <c r="L23" s="159"/>
      <c r="M23" s="159"/>
      <c r="N23" s="160"/>
      <c r="O23" s="34"/>
      <c r="P23" s="96"/>
      <c r="Q23" s="99" t="s">
        <v>277</v>
      </c>
      <c r="R23" s="167"/>
      <c r="S23" s="159"/>
      <c r="T23" s="159"/>
      <c r="U23" s="159"/>
      <c r="V23" s="160"/>
      <c r="W23" s="95"/>
      <c r="X23" s="159"/>
      <c r="Y23" s="159"/>
      <c r="Z23" s="159"/>
      <c r="AA23" s="159"/>
      <c r="AB23" s="160"/>
      <c r="AC23" s="98"/>
    </row>
    <row r="24" spans="1:29" x14ac:dyDescent="0.2">
      <c r="A24" s="31"/>
      <c r="B24" s="93"/>
      <c r="C24" s="87" t="s">
        <v>278</v>
      </c>
      <c r="D24" s="157"/>
      <c r="E24" s="158"/>
      <c r="F24" s="157"/>
      <c r="G24" s="157"/>
      <c r="H24" s="157"/>
      <c r="I24" s="95"/>
      <c r="J24" s="159"/>
      <c r="K24" s="159"/>
      <c r="L24" s="159"/>
      <c r="M24" s="159"/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/>
      <c r="W24" s="95"/>
      <c r="X24" s="159" t="s">
        <v>526</v>
      </c>
      <c r="Y24" s="159" t="s">
        <v>546</v>
      </c>
      <c r="Z24" s="159" t="s">
        <v>532</v>
      </c>
      <c r="AA24" s="159" t="s">
        <v>532</v>
      </c>
      <c r="AB24" s="160" t="s">
        <v>533</v>
      </c>
      <c r="AC24" s="98"/>
    </row>
    <row r="25" spans="1:29" x14ac:dyDescent="0.2">
      <c r="A25" s="31"/>
      <c r="B25" s="93"/>
      <c r="C25" s="87" t="s">
        <v>280</v>
      </c>
      <c r="D25" s="157"/>
      <c r="E25" s="158"/>
      <c r="F25" s="157"/>
      <c r="G25" s="157"/>
      <c r="H25" s="157"/>
      <c r="I25" s="95"/>
      <c r="J25" s="159"/>
      <c r="K25" s="159"/>
      <c r="L25" s="159"/>
      <c r="M25" s="159"/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/>
      <c r="W25" s="95"/>
      <c r="X25" s="159" t="s">
        <v>526</v>
      </c>
      <c r="Y25" s="159" t="s">
        <v>547</v>
      </c>
      <c r="Z25" s="159" t="s">
        <v>532</v>
      </c>
      <c r="AA25" s="159" t="s">
        <v>532</v>
      </c>
      <c r="AB25" s="160" t="s">
        <v>533</v>
      </c>
      <c r="AC25" s="98"/>
    </row>
    <row r="26" spans="1:29" x14ac:dyDescent="0.2">
      <c r="A26" s="31"/>
      <c r="B26" s="93"/>
      <c r="C26" s="87" t="s">
        <v>282</v>
      </c>
      <c r="D26" s="157"/>
      <c r="E26" s="158"/>
      <c r="F26" s="157"/>
      <c r="G26" s="157"/>
      <c r="H26" s="157"/>
      <c r="I26" s="95"/>
      <c r="J26" s="159"/>
      <c r="K26" s="159"/>
      <c r="L26" s="159"/>
      <c r="M26" s="159"/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/>
      <c r="W26" s="95"/>
      <c r="X26" s="159" t="s">
        <v>526</v>
      </c>
      <c r="Y26" s="159" t="s">
        <v>548</v>
      </c>
      <c r="Z26" s="159" t="s">
        <v>532</v>
      </c>
      <c r="AA26" s="159" t="s">
        <v>532</v>
      </c>
      <c r="AB26" s="160" t="s">
        <v>533</v>
      </c>
      <c r="AC26" s="98"/>
    </row>
    <row r="27" spans="1:29" x14ac:dyDescent="0.2">
      <c r="A27" s="31"/>
      <c r="B27" s="93"/>
      <c r="C27" s="87" t="s">
        <v>284</v>
      </c>
      <c r="D27" s="157"/>
      <c r="E27" s="158"/>
      <c r="F27" s="157"/>
      <c r="G27" s="157"/>
      <c r="H27" s="157"/>
      <c r="I27" s="95"/>
      <c r="J27" s="159"/>
      <c r="K27" s="159"/>
      <c r="L27" s="159"/>
      <c r="M27" s="159"/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/>
      <c r="W27" s="95"/>
      <c r="X27" s="159" t="s">
        <v>526</v>
      </c>
      <c r="Y27" s="159" t="s">
        <v>549</v>
      </c>
      <c r="Z27" s="159" t="s">
        <v>532</v>
      </c>
      <c r="AA27" s="159" t="s">
        <v>532</v>
      </c>
      <c r="AB27" s="160" t="s">
        <v>533</v>
      </c>
      <c r="AC27" s="98"/>
    </row>
    <row r="28" spans="1:29" x14ac:dyDescent="0.2">
      <c r="A28" s="31"/>
      <c r="B28" s="93"/>
      <c r="C28" s="87" t="s">
        <v>286</v>
      </c>
      <c r="D28" s="157"/>
      <c r="E28" s="158"/>
      <c r="F28" s="157"/>
      <c r="G28" s="157"/>
      <c r="H28" s="157"/>
      <c r="I28" s="95"/>
      <c r="J28" s="159"/>
      <c r="K28" s="159"/>
      <c r="L28" s="159"/>
      <c r="M28" s="159"/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/>
      <c r="W28" s="95"/>
      <c r="X28" s="159" t="s">
        <v>526</v>
      </c>
      <c r="Y28" s="159" t="s">
        <v>550</v>
      </c>
      <c r="Z28" s="159" t="s">
        <v>532</v>
      </c>
      <c r="AA28" s="159" t="s">
        <v>532</v>
      </c>
      <c r="AB28" s="160" t="s">
        <v>533</v>
      </c>
      <c r="AC28" s="98"/>
    </row>
    <row r="29" spans="1:29" x14ac:dyDescent="0.2">
      <c r="A29" s="31"/>
      <c r="B29" s="93"/>
      <c r="C29" s="87" t="s">
        <v>288</v>
      </c>
      <c r="D29" s="157"/>
      <c r="E29" s="158"/>
      <c r="F29" s="157"/>
      <c r="G29" s="157"/>
      <c r="H29" s="157"/>
      <c r="I29" s="95"/>
      <c r="J29" s="159"/>
      <c r="K29" s="159"/>
      <c r="L29" s="159"/>
      <c r="M29" s="159"/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/>
      <c r="W29" s="95"/>
      <c r="X29" s="159" t="s">
        <v>526</v>
      </c>
      <c r="Y29" s="159" t="s">
        <v>551</v>
      </c>
      <c r="Z29" s="159" t="s">
        <v>532</v>
      </c>
      <c r="AA29" s="159" t="s">
        <v>532</v>
      </c>
      <c r="AB29" s="160" t="s">
        <v>533</v>
      </c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/>
      <c r="I30" s="95"/>
      <c r="J30" s="159" t="s">
        <v>526</v>
      </c>
      <c r="K30" s="159" t="s">
        <v>531</v>
      </c>
      <c r="L30" s="159" t="s">
        <v>532</v>
      </c>
      <c r="M30" s="159" t="s">
        <v>532</v>
      </c>
      <c r="N30" s="160" t="s">
        <v>533</v>
      </c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/>
      <c r="W30" s="95"/>
      <c r="X30" s="159" t="s">
        <v>526</v>
      </c>
      <c r="Y30" s="159" t="s">
        <v>552</v>
      </c>
      <c r="Z30" s="159" t="s">
        <v>532</v>
      </c>
      <c r="AA30" s="159" t="s">
        <v>532</v>
      </c>
      <c r="AB30" s="160" t="s">
        <v>533</v>
      </c>
      <c r="AC30" s="98"/>
    </row>
    <row r="31" spans="1:29" x14ac:dyDescent="0.2">
      <c r="A31" s="31"/>
      <c r="B31" s="93"/>
      <c r="C31" s="87" t="s">
        <v>292</v>
      </c>
      <c r="D31" s="157"/>
      <c r="E31" s="158"/>
      <c r="F31" s="157"/>
      <c r="G31" s="157"/>
      <c r="H31" s="157"/>
      <c r="I31" s="95"/>
      <c r="J31" s="159"/>
      <c r="K31" s="159"/>
      <c r="L31" s="159"/>
      <c r="M31" s="159"/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/>
      <c r="W31" s="95"/>
      <c r="X31" s="159" t="s">
        <v>526</v>
      </c>
      <c r="Y31" s="159" t="s">
        <v>553</v>
      </c>
      <c r="Z31" s="159" t="s">
        <v>532</v>
      </c>
      <c r="AA31" s="159" t="s">
        <v>532</v>
      </c>
      <c r="AB31" s="160" t="s">
        <v>533</v>
      </c>
      <c r="AC31" s="98"/>
    </row>
    <row r="32" spans="1:29" x14ac:dyDescent="0.2">
      <c r="A32" s="31"/>
      <c r="B32" s="93"/>
      <c r="C32" s="87" t="s">
        <v>294</v>
      </c>
      <c r="D32" s="157"/>
      <c r="E32" s="158"/>
      <c r="F32" s="157"/>
      <c r="G32" s="157"/>
      <c r="H32" s="157"/>
      <c r="I32" s="95"/>
      <c r="J32" s="159"/>
      <c r="K32" s="159"/>
      <c r="L32" s="159"/>
      <c r="M32" s="159"/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/>
      <c r="W32" s="95"/>
      <c r="X32" s="159" t="s">
        <v>526</v>
      </c>
      <c r="Y32" s="159" t="s">
        <v>554</v>
      </c>
      <c r="Z32" s="159" t="s">
        <v>532</v>
      </c>
      <c r="AA32" s="159" t="s">
        <v>532</v>
      </c>
      <c r="AB32" s="160" t="s">
        <v>533</v>
      </c>
      <c r="AC32" s="98"/>
    </row>
    <row r="33" spans="1:30" x14ac:dyDescent="0.2">
      <c r="A33" s="31"/>
      <c r="B33" s="93"/>
      <c r="C33" s="87" t="s">
        <v>296</v>
      </c>
      <c r="D33" s="157"/>
      <c r="E33" s="158"/>
      <c r="F33" s="157"/>
      <c r="G33" s="157"/>
      <c r="H33" s="157"/>
      <c r="I33" s="95"/>
      <c r="J33" s="159"/>
      <c r="K33" s="159"/>
      <c r="L33" s="159"/>
      <c r="M33" s="159"/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/>
      <c r="W33" s="95"/>
      <c r="X33" s="159" t="s">
        <v>526</v>
      </c>
      <c r="Y33" s="159" t="s">
        <v>555</v>
      </c>
      <c r="Z33" s="159" t="s">
        <v>532</v>
      </c>
      <c r="AA33" s="159" t="s">
        <v>532</v>
      </c>
      <c r="AB33" s="160" t="s">
        <v>533</v>
      </c>
      <c r="AC33" s="98"/>
    </row>
    <row r="34" spans="1:30" x14ac:dyDescent="0.2">
      <c r="A34" s="31"/>
      <c r="B34" s="93"/>
      <c r="C34" s="87" t="s">
        <v>298</v>
      </c>
      <c r="D34" s="157"/>
      <c r="E34" s="158"/>
      <c r="F34" s="157"/>
      <c r="G34" s="157"/>
      <c r="H34" s="157"/>
      <c r="I34" s="95"/>
      <c r="J34" s="159"/>
      <c r="K34" s="159"/>
      <c r="L34" s="159"/>
      <c r="M34" s="159"/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/>
      <c r="W34" s="95"/>
      <c r="X34" s="159" t="s">
        <v>526</v>
      </c>
      <c r="Y34" s="159" t="s">
        <v>556</v>
      </c>
      <c r="Z34" s="159" t="s">
        <v>532</v>
      </c>
      <c r="AA34" s="159" t="s">
        <v>532</v>
      </c>
      <c r="AB34" s="160" t="s">
        <v>533</v>
      </c>
      <c r="AC34" s="98"/>
      <c r="AD34" s="28"/>
    </row>
    <row r="35" spans="1:30" x14ac:dyDescent="0.2">
      <c r="A35" s="31"/>
      <c r="B35" s="93"/>
      <c r="C35" s="87" t="s">
        <v>300</v>
      </c>
      <c r="D35" s="157"/>
      <c r="E35" s="158"/>
      <c r="F35" s="157"/>
      <c r="G35" s="157"/>
      <c r="H35" s="157"/>
      <c r="I35" s="95"/>
      <c r="J35" s="159"/>
      <c r="K35" s="159"/>
      <c r="L35" s="159"/>
      <c r="M35" s="159"/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/>
      <c r="W35" s="95"/>
      <c r="X35" s="159" t="s">
        <v>526</v>
      </c>
      <c r="Y35" s="159" t="s">
        <v>557</v>
      </c>
      <c r="Z35" s="159" t="s">
        <v>532</v>
      </c>
      <c r="AA35" s="159" t="s">
        <v>532</v>
      </c>
      <c r="AB35" s="160" t="s">
        <v>533</v>
      </c>
      <c r="AC35" s="98"/>
      <c r="AD35" s="28"/>
    </row>
    <row r="36" spans="1:30" x14ac:dyDescent="0.2">
      <c r="A36" s="31"/>
      <c r="B36" s="93"/>
      <c r="C36" s="87" t="s">
        <v>302</v>
      </c>
      <c r="D36" s="157"/>
      <c r="E36" s="158"/>
      <c r="F36" s="157"/>
      <c r="G36" s="157"/>
      <c r="H36" s="157"/>
      <c r="I36" s="95"/>
      <c r="J36" s="159"/>
      <c r="K36" s="159"/>
      <c r="L36" s="159"/>
      <c r="M36" s="159"/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/>
      <c r="W36" s="95"/>
      <c r="X36" s="159" t="s">
        <v>526</v>
      </c>
      <c r="Y36" s="159" t="s">
        <v>558</v>
      </c>
      <c r="Z36" s="159" t="s">
        <v>532</v>
      </c>
      <c r="AA36" s="159" t="s">
        <v>532</v>
      </c>
      <c r="AB36" s="160" t="s">
        <v>533</v>
      </c>
      <c r="AC36" s="98"/>
      <c r="AD36" s="28"/>
    </row>
    <row r="37" spans="1:30" x14ac:dyDescent="0.2">
      <c r="A37" s="31"/>
      <c r="B37" s="93"/>
      <c r="C37" s="87" t="s">
        <v>304</v>
      </c>
      <c r="D37" s="157"/>
      <c r="E37" s="158"/>
      <c r="F37" s="157"/>
      <c r="G37" s="157"/>
      <c r="H37" s="157"/>
      <c r="I37" s="95"/>
      <c r="J37" s="159"/>
      <c r="K37" s="159"/>
      <c r="L37" s="159"/>
      <c r="M37" s="159"/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/>
      <c r="W37" s="95"/>
      <c r="X37" s="159" t="s">
        <v>526</v>
      </c>
      <c r="Y37" s="159" t="s">
        <v>559</v>
      </c>
      <c r="Z37" s="159" t="s">
        <v>532</v>
      </c>
      <c r="AA37" s="159" t="s">
        <v>532</v>
      </c>
      <c r="AB37" s="160" t="s">
        <v>533</v>
      </c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/>
      <c r="I38" s="95"/>
      <c r="J38" s="159" t="s">
        <v>526</v>
      </c>
      <c r="K38" s="159" t="s">
        <v>534</v>
      </c>
      <c r="L38" s="159" t="s">
        <v>532</v>
      </c>
      <c r="M38" s="159" t="s">
        <v>532</v>
      </c>
      <c r="N38" s="160" t="s">
        <v>533</v>
      </c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/>
      <c r="W38" s="95"/>
      <c r="X38" s="159" t="s">
        <v>526</v>
      </c>
      <c r="Y38" s="159" t="s">
        <v>560</v>
      </c>
      <c r="Z38" s="159" t="s">
        <v>532</v>
      </c>
      <c r="AA38" s="159" t="s">
        <v>532</v>
      </c>
      <c r="AB38" s="160" t="s">
        <v>533</v>
      </c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/>
      <c r="I39" s="95"/>
      <c r="J39" s="159" t="s">
        <v>526</v>
      </c>
      <c r="K39" s="159" t="s">
        <v>535</v>
      </c>
      <c r="L39" s="159" t="s">
        <v>532</v>
      </c>
      <c r="M39" s="159" t="s">
        <v>532</v>
      </c>
      <c r="N39" s="160" t="s">
        <v>533</v>
      </c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/>
      <c r="W39" s="95"/>
      <c r="X39" s="159" t="s">
        <v>526</v>
      </c>
      <c r="Y39" s="159" t="s">
        <v>561</v>
      </c>
      <c r="Z39" s="159" t="s">
        <v>532</v>
      </c>
      <c r="AA39" s="159" t="s">
        <v>532</v>
      </c>
      <c r="AB39" s="160" t="s">
        <v>533</v>
      </c>
      <c r="AC39" s="98"/>
      <c r="AD39" s="28"/>
    </row>
    <row r="40" spans="1:30" x14ac:dyDescent="0.2">
      <c r="A40" s="31"/>
      <c r="B40" s="93"/>
      <c r="C40" s="87" t="s">
        <v>310</v>
      </c>
      <c r="D40" s="157"/>
      <c r="E40" s="158"/>
      <c r="F40" s="157"/>
      <c r="G40" s="157"/>
      <c r="H40" s="157"/>
      <c r="I40" s="95"/>
      <c r="J40" s="159"/>
      <c r="K40" s="159"/>
      <c r="L40" s="159"/>
      <c r="M40" s="159"/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/>
      <c r="W40" s="95"/>
      <c r="X40" s="159" t="s">
        <v>526</v>
      </c>
      <c r="Y40" s="159" t="s">
        <v>562</v>
      </c>
      <c r="Z40" s="159" t="s">
        <v>532</v>
      </c>
      <c r="AA40" s="159" t="s">
        <v>532</v>
      </c>
      <c r="AB40" s="160" t="s">
        <v>533</v>
      </c>
      <c r="AC40" s="98"/>
      <c r="AD40" s="28"/>
    </row>
    <row r="41" spans="1:30" x14ac:dyDescent="0.2">
      <c r="A41" s="31"/>
      <c r="B41" s="93"/>
      <c r="C41" s="87" t="s">
        <v>312</v>
      </c>
      <c r="D41" s="157"/>
      <c r="E41" s="158"/>
      <c r="F41" s="157"/>
      <c r="G41" s="157"/>
      <c r="H41" s="157"/>
      <c r="I41" s="95"/>
      <c r="J41" s="159"/>
      <c r="K41" s="159"/>
      <c r="L41" s="159"/>
      <c r="M41" s="159"/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/>
      <c r="W41" s="95"/>
      <c r="X41" s="159" t="s">
        <v>526</v>
      </c>
      <c r="Y41" s="159" t="s">
        <v>563</v>
      </c>
      <c r="Z41" s="159" t="s">
        <v>532</v>
      </c>
      <c r="AA41" s="159" t="s">
        <v>532</v>
      </c>
      <c r="AB41" s="160" t="s">
        <v>533</v>
      </c>
      <c r="AC41" s="98"/>
      <c r="AD41" s="28"/>
    </row>
    <row r="42" spans="1:30" x14ac:dyDescent="0.2">
      <c r="A42" s="31"/>
      <c r="B42" s="93"/>
      <c r="C42" s="87" t="s">
        <v>314</v>
      </c>
      <c r="D42" s="157"/>
      <c r="E42" s="158"/>
      <c r="F42" s="157"/>
      <c r="G42" s="157"/>
      <c r="H42" s="157"/>
      <c r="I42" s="95"/>
      <c r="J42" s="159"/>
      <c r="K42" s="159"/>
      <c r="L42" s="159"/>
      <c r="M42" s="159"/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/>
      <c r="W42" s="95"/>
      <c r="X42" s="159" t="s">
        <v>526</v>
      </c>
      <c r="Y42" s="159" t="s">
        <v>564</v>
      </c>
      <c r="Z42" s="159" t="s">
        <v>532</v>
      </c>
      <c r="AA42" s="159" t="s">
        <v>532</v>
      </c>
      <c r="AB42" s="160" t="s">
        <v>533</v>
      </c>
      <c r="AC42" s="98"/>
      <c r="AD42" s="28"/>
    </row>
    <row r="43" spans="1:30" x14ac:dyDescent="0.2">
      <c r="A43" s="31"/>
      <c r="B43" s="93"/>
      <c r="C43" s="87" t="s">
        <v>316</v>
      </c>
      <c r="D43" s="157"/>
      <c r="E43" s="158"/>
      <c r="F43" s="157"/>
      <c r="G43" s="157"/>
      <c r="H43" s="157"/>
      <c r="I43" s="95"/>
      <c r="J43" s="159"/>
      <c r="K43" s="159"/>
      <c r="L43" s="159"/>
      <c r="M43" s="159"/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/>
      <c r="W43" s="95"/>
      <c r="X43" s="159" t="s">
        <v>526</v>
      </c>
      <c r="Y43" s="159" t="s">
        <v>557</v>
      </c>
      <c r="Z43" s="159" t="s">
        <v>532</v>
      </c>
      <c r="AA43" s="159" t="s">
        <v>532</v>
      </c>
      <c r="AB43" s="160" t="s">
        <v>533</v>
      </c>
      <c r="AC43" s="98"/>
      <c r="AD43" s="28"/>
    </row>
    <row r="44" spans="1:30" x14ac:dyDescent="0.2">
      <c r="A44" s="31"/>
      <c r="B44" s="93"/>
      <c r="C44" s="87" t="s">
        <v>318</v>
      </c>
      <c r="D44" s="157"/>
      <c r="E44" s="158"/>
      <c r="F44" s="157"/>
      <c r="G44" s="157"/>
      <c r="H44" s="157"/>
      <c r="I44" s="95"/>
      <c r="J44" s="159"/>
      <c r="K44" s="159"/>
      <c r="L44" s="159"/>
      <c r="M44" s="159"/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/>
      <c r="W44" s="95"/>
      <c r="X44" s="159" t="s">
        <v>526</v>
      </c>
      <c r="Y44" s="159" t="s">
        <v>565</v>
      </c>
      <c r="Z44" s="159" t="s">
        <v>532</v>
      </c>
      <c r="AA44" s="159" t="s">
        <v>532</v>
      </c>
      <c r="AB44" s="160" t="s">
        <v>533</v>
      </c>
      <c r="AC44" s="98"/>
      <c r="AD44" s="28"/>
    </row>
    <row r="45" spans="1:30" x14ac:dyDescent="0.2">
      <c r="A45" s="31"/>
      <c r="B45" s="93"/>
      <c r="C45" s="87" t="s">
        <v>320</v>
      </c>
      <c r="D45" s="157"/>
      <c r="E45" s="158"/>
      <c r="F45" s="157"/>
      <c r="G45" s="157"/>
      <c r="H45" s="157"/>
      <c r="I45" s="95"/>
      <c r="J45" s="159"/>
      <c r="K45" s="159"/>
      <c r="L45" s="159"/>
      <c r="M45" s="159"/>
      <c r="N45" s="160"/>
      <c r="O45" s="34"/>
      <c r="P45" s="96"/>
      <c r="Q45" s="87" t="s">
        <v>321</v>
      </c>
      <c r="R45" s="166"/>
      <c r="S45" s="159"/>
      <c r="T45" s="159"/>
      <c r="U45" s="159"/>
      <c r="V45" s="160"/>
      <c r="W45" s="95"/>
      <c r="X45" s="159"/>
      <c r="Y45" s="159"/>
      <c r="Z45" s="159"/>
      <c r="AA45" s="159"/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/>
      <c r="E46" s="158"/>
      <c r="F46" s="157"/>
      <c r="G46" s="157"/>
      <c r="H46" s="157"/>
      <c r="I46" s="95"/>
      <c r="J46" s="159"/>
      <c r="K46" s="159"/>
      <c r="L46" s="159"/>
      <c r="M46" s="159"/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/>
      <c r="W46" s="95"/>
      <c r="X46" s="159" t="s">
        <v>526</v>
      </c>
      <c r="Y46" s="159" t="s">
        <v>566</v>
      </c>
      <c r="Z46" s="159" t="s">
        <v>532</v>
      </c>
      <c r="AA46" s="159" t="s">
        <v>532</v>
      </c>
      <c r="AB46" s="160" t="s">
        <v>533</v>
      </c>
      <c r="AC46" s="98"/>
      <c r="AD46" s="28"/>
    </row>
    <row r="47" spans="1:30" x14ac:dyDescent="0.2">
      <c r="A47" s="31"/>
      <c r="B47" s="93"/>
      <c r="C47" s="87" t="s">
        <v>324</v>
      </c>
      <c r="D47" s="157"/>
      <c r="E47" s="158"/>
      <c r="F47" s="157"/>
      <c r="G47" s="157"/>
      <c r="H47" s="157"/>
      <c r="I47" s="95"/>
      <c r="J47" s="159"/>
      <c r="K47" s="159"/>
      <c r="L47" s="159"/>
      <c r="M47" s="159"/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/>
      <c r="W47" s="95"/>
      <c r="X47" s="159" t="s">
        <v>526</v>
      </c>
      <c r="Y47" s="159" t="s">
        <v>567</v>
      </c>
      <c r="Z47" s="159" t="s">
        <v>532</v>
      </c>
      <c r="AA47" s="159" t="s">
        <v>532</v>
      </c>
      <c r="AB47" s="160" t="s">
        <v>533</v>
      </c>
      <c r="AC47" s="98"/>
      <c r="AD47" s="28"/>
    </row>
    <row r="48" spans="1:30" x14ac:dyDescent="0.2">
      <c r="A48" s="31"/>
      <c r="B48" s="93"/>
      <c r="C48" s="87" t="s">
        <v>326</v>
      </c>
      <c r="D48" s="157"/>
      <c r="E48" s="158"/>
      <c r="F48" s="157"/>
      <c r="G48" s="157"/>
      <c r="H48" s="157"/>
      <c r="I48" s="95"/>
      <c r="J48" s="159"/>
      <c r="K48" s="159"/>
      <c r="L48" s="159"/>
      <c r="M48" s="159"/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/>
      <c r="W48" s="95"/>
      <c r="X48" s="159" t="s">
        <v>526</v>
      </c>
      <c r="Y48" s="159" t="s">
        <v>568</v>
      </c>
      <c r="Z48" s="159" t="s">
        <v>532</v>
      </c>
      <c r="AA48" s="159" t="s">
        <v>532</v>
      </c>
      <c r="AB48" s="160" t="s">
        <v>533</v>
      </c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/>
      <c r="I49" s="95"/>
      <c r="J49" s="159" t="s">
        <v>526</v>
      </c>
      <c r="K49" s="159" t="s">
        <v>536</v>
      </c>
      <c r="L49" s="159" t="s">
        <v>532</v>
      </c>
      <c r="M49" s="159" t="s">
        <v>532</v>
      </c>
      <c r="N49" s="160" t="s">
        <v>533</v>
      </c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/>
      <c r="W49" s="95"/>
      <c r="X49" s="159" t="s">
        <v>526</v>
      </c>
      <c r="Y49" s="159" t="s">
        <v>569</v>
      </c>
      <c r="Z49" s="159" t="s">
        <v>532</v>
      </c>
      <c r="AA49" s="159" t="s">
        <v>532</v>
      </c>
      <c r="AB49" s="160" t="s">
        <v>533</v>
      </c>
      <c r="AC49" s="98"/>
      <c r="AD49" s="28"/>
    </row>
    <row r="50" spans="1:30" x14ac:dyDescent="0.2">
      <c r="A50" s="31"/>
      <c r="B50" s="93"/>
      <c r="C50" s="87" t="s">
        <v>330</v>
      </c>
      <c r="D50" s="157"/>
      <c r="E50" s="158"/>
      <c r="F50" s="157"/>
      <c r="G50" s="157"/>
      <c r="H50" s="157"/>
      <c r="I50" s="95"/>
      <c r="J50" s="159"/>
      <c r="K50" s="159"/>
      <c r="L50" s="159"/>
      <c r="M50" s="159"/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/>
      <c r="W50" s="95"/>
      <c r="X50" s="159" t="s">
        <v>526</v>
      </c>
      <c r="Y50" s="159" t="s">
        <v>570</v>
      </c>
      <c r="Z50" s="159" t="s">
        <v>532</v>
      </c>
      <c r="AA50" s="159" t="s">
        <v>532</v>
      </c>
      <c r="AB50" s="160" t="s">
        <v>533</v>
      </c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/>
      <c r="I51" s="95"/>
      <c r="J51" s="159" t="s">
        <v>526</v>
      </c>
      <c r="K51" s="159" t="s">
        <v>537</v>
      </c>
      <c r="L51" s="159" t="s">
        <v>532</v>
      </c>
      <c r="M51" s="159" t="s">
        <v>532</v>
      </c>
      <c r="N51" s="160" t="s">
        <v>533</v>
      </c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/>
      <c r="W51" s="95"/>
      <c r="X51" s="159" t="s">
        <v>526</v>
      </c>
      <c r="Y51" s="159" t="s">
        <v>571</v>
      </c>
      <c r="Z51" s="159" t="s">
        <v>532</v>
      </c>
      <c r="AA51" s="159" t="s">
        <v>532</v>
      </c>
      <c r="AB51" s="160" t="s">
        <v>533</v>
      </c>
      <c r="AC51" s="98"/>
      <c r="AD51" s="28"/>
    </row>
    <row r="52" spans="1:30" x14ac:dyDescent="0.2">
      <c r="A52" s="31"/>
      <c r="B52" s="93"/>
      <c r="C52" s="87" t="s">
        <v>334</v>
      </c>
      <c r="D52" s="157"/>
      <c r="E52" s="158"/>
      <c r="F52" s="157"/>
      <c r="G52" s="157"/>
      <c r="H52" s="157"/>
      <c r="I52" s="95"/>
      <c r="J52" s="159"/>
      <c r="K52" s="159"/>
      <c r="L52" s="159"/>
      <c r="M52" s="159"/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/>
      <c r="W52" s="95"/>
      <c r="X52" s="159" t="s">
        <v>526</v>
      </c>
      <c r="Y52" s="159" t="s">
        <v>572</v>
      </c>
      <c r="Z52" s="159" t="s">
        <v>532</v>
      </c>
      <c r="AA52" s="159" t="s">
        <v>532</v>
      </c>
      <c r="AB52" s="160" t="s">
        <v>533</v>
      </c>
      <c r="AC52" s="98"/>
      <c r="AD52" s="28"/>
    </row>
    <row r="53" spans="1:30" x14ac:dyDescent="0.2">
      <c r="A53" s="31"/>
      <c r="B53" s="93"/>
      <c r="C53" s="87" t="s">
        <v>336</v>
      </c>
      <c r="D53" s="157"/>
      <c r="E53" s="158"/>
      <c r="F53" s="157"/>
      <c r="G53" s="157"/>
      <c r="H53" s="157"/>
      <c r="I53" s="95"/>
      <c r="J53" s="159"/>
      <c r="K53" s="159"/>
      <c r="L53" s="159"/>
      <c r="M53" s="159"/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/>
      <c r="W53" s="95"/>
      <c r="X53" s="159" t="s">
        <v>526</v>
      </c>
      <c r="Y53" s="159" t="s">
        <v>573</v>
      </c>
      <c r="Z53" s="159" t="s">
        <v>532</v>
      </c>
      <c r="AA53" s="159" t="s">
        <v>532</v>
      </c>
      <c r="AB53" s="160" t="s">
        <v>533</v>
      </c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/>
      <c r="I54" s="95"/>
      <c r="J54" s="159" t="s">
        <v>526</v>
      </c>
      <c r="K54" s="159" t="s">
        <v>538</v>
      </c>
      <c r="L54" s="159" t="s">
        <v>532</v>
      </c>
      <c r="M54" s="159" t="s">
        <v>532</v>
      </c>
      <c r="N54" s="160" t="s">
        <v>533</v>
      </c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/>
      <c r="W54" s="95"/>
      <c r="X54" s="159" t="s">
        <v>526</v>
      </c>
      <c r="Y54" s="159" t="s">
        <v>574</v>
      </c>
      <c r="Z54" s="159" t="s">
        <v>532</v>
      </c>
      <c r="AA54" s="159" t="s">
        <v>532</v>
      </c>
      <c r="AB54" s="160" t="s">
        <v>533</v>
      </c>
      <c r="AC54" s="98"/>
      <c r="AD54" s="28"/>
    </row>
    <row r="55" spans="1:30" x14ac:dyDescent="0.2">
      <c r="A55" s="31"/>
      <c r="B55" s="93"/>
      <c r="C55" s="87" t="s">
        <v>340</v>
      </c>
      <c r="D55" s="157"/>
      <c r="E55" s="158"/>
      <c r="F55" s="157"/>
      <c r="G55" s="157"/>
      <c r="H55" s="157"/>
      <c r="I55" s="95"/>
      <c r="J55" s="159"/>
      <c r="K55" s="159"/>
      <c r="L55" s="159"/>
      <c r="M55" s="159"/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/>
      <c r="W55" s="95"/>
      <c r="X55" s="159" t="s">
        <v>526</v>
      </c>
      <c r="Y55" s="159" t="s">
        <v>575</v>
      </c>
      <c r="Z55" s="159" t="s">
        <v>532</v>
      </c>
      <c r="AA55" s="159" t="s">
        <v>532</v>
      </c>
      <c r="AB55" s="160" t="s">
        <v>533</v>
      </c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/>
      <c r="I56" s="95"/>
      <c r="J56" s="159" t="s">
        <v>526</v>
      </c>
      <c r="K56" s="159" t="s">
        <v>539</v>
      </c>
      <c r="L56" s="159" t="s">
        <v>532</v>
      </c>
      <c r="M56" s="159" t="s">
        <v>532</v>
      </c>
      <c r="N56" s="160" t="s">
        <v>533</v>
      </c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/>
      <c r="W56" s="95"/>
      <c r="X56" s="159" t="s">
        <v>526</v>
      </c>
      <c r="Y56" s="159" t="s">
        <v>576</v>
      </c>
      <c r="Z56" s="159" t="s">
        <v>532</v>
      </c>
      <c r="AA56" s="159" t="s">
        <v>532</v>
      </c>
      <c r="AB56" s="160" t="s">
        <v>533</v>
      </c>
      <c r="AC56" s="98"/>
      <c r="AD56" s="28"/>
    </row>
    <row r="57" spans="1:30" x14ac:dyDescent="0.2">
      <c r="A57" s="31"/>
      <c r="B57" s="93"/>
      <c r="C57" s="87" t="s">
        <v>344</v>
      </c>
      <c r="D57" s="157"/>
      <c r="E57" s="158"/>
      <c r="F57" s="157"/>
      <c r="G57" s="157"/>
      <c r="H57" s="157"/>
      <c r="I57" s="95"/>
      <c r="J57" s="159"/>
      <c r="K57" s="159"/>
      <c r="L57" s="159"/>
      <c r="M57" s="159"/>
      <c r="N57" s="160"/>
      <c r="O57" s="34"/>
      <c r="P57" s="96"/>
      <c r="Q57" s="87" t="s">
        <v>345</v>
      </c>
      <c r="R57" s="166"/>
      <c r="S57" s="159"/>
      <c r="T57" s="159"/>
      <c r="U57" s="159"/>
      <c r="V57" s="160"/>
      <c r="W57" s="95"/>
      <c r="X57" s="159"/>
      <c r="Y57" s="159"/>
      <c r="Z57" s="159"/>
      <c r="AA57" s="159"/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/>
      <c r="E58" s="158"/>
      <c r="F58" s="157"/>
      <c r="G58" s="157"/>
      <c r="H58" s="157"/>
      <c r="I58" s="95"/>
      <c r="J58" s="159"/>
      <c r="K58" s="159"/>
      <c r="L58" s="159"/>
      <c r="M58" s="159"/>
      <c r="N58" s="160"/>
      <c r="O58" s="34"/>
      <c r="P58" s="96"/>
      <c r="Q58" s="87" t="s">
        <v>347</v>
      </c>
      <c r="R58" s="166"/>
      <c r="S58" s="159"/>
      <c r="T58" s="159"/>
      <c r="U58" s="159"/>
      <c r="V58" s="160"/>
      <c r="W58" s="95"/>
      <c r="X58" s="159"/>
      <c r="Y58" s="159"/>
      <c r="Z58" s="159"/>
      <c r="AA58" s="159"/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/>
      <c r="E59" s="158"/>
      <c r="F59" s="157"/>
      <c r="G59" s="157"/>
      <c r="H59" s="157"/>
      <c r="I59" s="95"/>
      <c r="J59" s="159"/>
      <c r="K59" s="159"/>
      <c r="L59" s="159"/>
      <c r="M59" s="159"/>
      <c r="N59" s="160"/>
      <c r="O59" s="34"/>
      <c r="P59" s="96"/>
      <c r="Q59" s="87" t="s">
        <v>349</v>
      </c>
      <c r="R59" s="166"/>
      <c r="S59" s="159"/>
      <c r="T59" s="159"/>
      <c r="U59" s="159"/>
      <c r="V59" s="160"/>
      <c r="W59" s="95"/>
      <c r="X59" s="159"/>
      <c r="Y59" s="159"/>
      <c r="Z59" s="159"/>
      <c r="AA59" s="159"/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/>
      <c r="E60" s="158"/>
      <c r="F60" s="157"/>
      <c r="G60" s="157"/>
      <c r="H60" s="157"/>
      <c r="I60" s="95"/>
      <c r="J60" s="159"/>
      <c r="K60" s="159"/>
      <c r="L60" s="159"/>
      <c r="M60" s="159"/>
      <c r="N60" s="160"/>
      <c r="O60" s="34"/>
      <c r="P60" s="96"/>
      <c r="Q60" s="87" t="s">
        <v>351</v>
      </c>
      <c r="R60" s="166"/>
      <c r="S60" s="159"/>
      <c r="T60" s="159"/>
      <c r="U60" s="159"/>
      <c r="V60" s="160"/>
      <c r="W60" s="95"/>
      <c r="X60" s="159"/>
      <c r="Y60" s="159"/>
      <c r="Z60" s="159"/>
      <c r="AA60" s="159"/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/>
      <c r="E61" s="158"/>
      <c r="F61" s="157"/>
      <c r="G61" s="157"/>
      <c r="H61" s="157"/>
      <c r="I61" s="95"/>
      <c r="J61" s="159"/>
      <c r="K61" s="159"/>
      <c r="L61" s="159"/>
      <c r="M61" s="159"/>
      <c r="N61" s="160"/>
      <c r="O61" s="34"/>
      <c r="P61" s="96"/>
      <c r="Q61" s="87" t="s">
        <v>353</v>
      </c>
      <c r="R61" s="166"/>
      <c r="S61" s="159"/>
      <c r="T61" s="159"/>
      <c r="U61" s="159"/>
      <c r="V61" s="160"/>
      <c r="W61" s="95"/>
      <c r="X61" s="159"/>
      <c r="Y61" s="159"/>
      <c r="Z61" s="159"/>
      <c r="AA61" s="159"/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/>
      <c r="I62" s="95"/>
      <c r="J62" s="159" t="s">
        <v>526</v>
      </c>
      <c r="K62" s="159" t="s">
        <v>540</v>
      </c>
      <c r="L62" s="159" t="s">
        <v>532</v>
      </c>
      <c r="M62" s="159" t="s">
        <v>532</v>
      </c>
      <c r="N62" s="160" t="s">
        <v>533</v>
      </c>
      <c r="O62" s="34"/>
      <c r="P62" s="96"/>
      <c r="Q62" s="87" t="s">
        <v>355</v>
      </c>
      <c r="R62" s="166"/>
      <c r="S62" s="159"/>
      <c r="T62" s="159"/>
      <c r="U62" s="159"/>
      <c r="V62" s="160"/>
      <c r="W62" s="95"/>
      <c r="X62" s="159"/>
      <c r="Y62" s="159"/>
      <c r="Z62" s="159"/>
      <c r="AA62" s="159"/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/>
      <c r="I63" s="95"/>
      <c r="J63" s="159" t="s">
        <v>40</v>
      </c>
      <c r="K63" s="159" t="s">
        <v>541</v>
      </c>
      <c r="L63" s="159" t="s">
        <v>532</v>
      </c>
      <c r="M63" s="159" t="s">
        <v>532</v>
      </c>
      <c r="N63" s="160" t="s">
        <v>533</v>
      </c>
      <c r="O63" s="34"/>
      <c r="P63" s="96"/>
      <c r="Q63" s="87" t="s">
        <v>357</v>
      </c>
      <c r="R63" s="166"/>
      <c r="S63" s="159"/>
      <c r="T63" s="159"/>
      <c r="U63" s="159"/>
      <c r="V63" s="160"/>
      <c r="W63" s="95"/>
      <c r="X63" s="159"/>
      <c r="Y63" s="159"/>
      <c r="Z63" s="159"/>
      <c r="AA63" s="159"/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/>
      <c r="I64" s="95"/>
      <c r="J64" s="159" t="s">
        <v>526</v>
      </c>
      <c r="K64" s="159" t="s">
        <v>542</v>
      </c>
      <c r="L64" s="159" t="s">
        <v>532</v>
      </c>
      <c r="M64" s="159" t="s">
        <v>532</v>
      </c>
      <c r="N64" s="160" t="s">
        <v>533</v>
      </c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/>
      <c r="E65" s="158"/>
      <c r="F65" s="157"/>
      <c r="G65" s="157"/>
      <c r="H65" s="157"/>
      <c r="I65" s="95"/>
      <c r="J65" s="159"/>
      <c r="K65" s="159"/>
      <c r="L65" s="159"/>
      <c r="M65" s="159"/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/>
      <c r="I66" s="95"/>
      <c r="J66" s="159" t="s">
        <v>526</v>
      </c>
      <c r="K66" s="159" t="s">
        <v>543</v>
      </c>
      <c r="L66" s="159" t="s">
        <v>532</v>
      </c>
      <c r="M66" s="159" t="s">
        <v>532</v>
      </c>
      <c r="N66" s="160" t="s">
        <v>533</v>
      </c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579</v>
      </c>
      <c r="W66" s="104"/>
      <c r="X66" s="103"/>
      <c r="Y66" s="143">
        <v>1.2983855380876858E-5</v>
      </c>
      <c r="Z66" s="103"/>
      <c r="AA66" s="103"/>
      <c r="AB66" s="103" t="s">
        <v>579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/>
      <c r="I67" s="108"/>
      <c r="J67" s="164" t="s">
        <v>526</v>
      </c>
      <c r="K67" s="164" t="s">
        <v>544</v>
      </c>
      <c r="L67" s="164" t="s">
        <v>532</v>
      </c>
      <c r="M67" s="164" t="s">
        <v>532</v>
      </c>
      <c r="N67" s="165" t="s">
        <v>533</v>
      </c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579</v>
      </c>
      <c r="W67" s="113"/>
      <c r="X67" s="114"/>
      <c r="Y67" s="144">
        <v>4.2665472569716722E-5</v>
      </c>
      <c r="Z67" s="112"/>
      <c r="AA67" s="112"/>
      <c r="AB67" s="112" t="s">
        <v>579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4655E9C-87CE-47A6-AB6E-3CB0957F9405}"/>
</file>

<file path=customXml/itemProps2.xml><?xml version="1.0" encoding="utf-8"?>
<ds:datastoreItem xmlns:ds="http://schemas.openxmlformats.org/officeDocument/2006/customXml" ds:itemID="{FD22144A-1806-4160-BC10-379A2275D011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2026-03-03T17:16:38Z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ff598380-9fc3-4363-ac03-787e18c6f66e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bc1bc0b7-1686-42e2-b585-e3a00c4e6454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2026-04-13T09:32:49Z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866700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