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<sst xmlns="http://schemas.openxmlformats.org/spreadsheetml/2006/main" count="1556" uniqueCount="540">
  <si>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</si>
  <si>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</si>
  <si>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</si>
  <si>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</si>
  <si>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</si>
  <si>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</si>
  <si>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</si>
  <si>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</si>
  <si>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</si>
  <si>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</si>
  <si>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</si>
  <si>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</si>
  <si>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</si>
  <si>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</si>
  <si>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</si>
  <si>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</si>
  <si>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</si>
  <si>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</si>
  <si>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</si>
  <si>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</si>
  <si>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</si>
  <si>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</si>
  <si>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</si>
  <si>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</si>
  <si>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</si>
  <si>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</si>
  <si>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</si>
  <si>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</si>
  <si>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</si>
  <si>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</si>
  <si>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</si>
  <si>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</si>
  <si>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</si>
  <si>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</si>
  <si>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</si>
  <si>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</si>
  <si>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</si>
  <si>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</si>
  <si>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</si>
  <si>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</si>
  <si>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</si>
  <si>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</si>
  <si>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</si>
  <si>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</si>
  <si>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</si>
  <si>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</si>
  <si>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</si>
  <si>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</si>
  <si>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</si>
  <si>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</si>
  <si>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</si>
  <si>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</si>
  <si>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</si>
  <si>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</si>
  <si>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</si>
  <si>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</si>
  <si>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</si>
  <si>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</si>
  <si>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</si>
  <si>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</si>
  <si>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</si>
  <si>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</si>
  <si>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</si>
  <si>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</si>
  <si>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</si>
  <si>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</si>
  <si>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</si>
  <si>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</si>
  <si>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</si>
  <si>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</si>
  <si>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</si>
  <si>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</si>
  <si>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</si>
  <si>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</si>
  <si>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</si>
  <si>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</si>
  <si>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</si>
  <si>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</si>
  <si>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</si>
  <si>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</si>
  <si>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</si>
  <si>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</si>
  <si>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</si>
  <si>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</si>
  <si>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</si>
  <si>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</si>
  <si>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</si>
  <si>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</si>
  <si>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</si>
  <si>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</si>
  <si>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</si>
  <si>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</si>
  <si>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</si>
  <si>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</si>
  <si>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</si>
  <si>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</si>
  <si>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</si>
  <si>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</si>
  <si>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</si>
  <si>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</si>
  <si>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</si>
  <si>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</si>
  <si>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</si>
  <si>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</si>
  <si>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</si>
  <si>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</si>
  <si>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</si>
  <si>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</si>
  <si>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</si>
  <si>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</si>
  <si>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</si>
  <si>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</si>
  <si>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</si>
  <si>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</si>
  <si>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</si>
  <si>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</si>
  <si>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</si>
  <si>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</si>
  <si>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</si>
  <si>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</si>
  <si>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</si>
  <si>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</si>
  <si>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</si>
  <si>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</si>
  <si>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</si>
  <si>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</si>
  <si>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</si>
  <si>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</si>
  <si>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</si>
  <si>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</si>
  <si>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</si>
  <si>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</si>
  <si>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</si>
  <si>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</si>
  <si>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</si>
  <si>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</si>
  <si>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</si>
  <si>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</si>
  <si>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</si>
  <si>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</si>
  <si>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</si>
  <si>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</si>
  <si>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</si>
  <si>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</si>
  <si>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</si>
  <si>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</si>
  <si>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</si>
  <si>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</si>
  <si>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</si>
  <si>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</si>
  <si>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</si>
  <si>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</si>
  <si>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</si>
  <si>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</si>
  <si>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</si>
  <si>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</si>
  <si>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</si>
  <si>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</si>
  <si>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</si>
  <si>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</si>
  <si>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</si>
  <si>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</si>
  <si>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</si>
  <si>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</si>
  <si>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</si>
  <si>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</si>
  <si>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</si>
  <si>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</si>
  <si>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</si>
  <si>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</si>
  <si>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</si>
  <si>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</si>
  <si>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</si>
  <si>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</si>
  <si>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</si>
  <si>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</si>
  <si>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</si>
  <si>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</si>
  <si>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</si>
  <si>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</si>
  <si>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</si>
  <si>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</si>
  <si>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</si>
  <si>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</si>
  <si>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</si>
  <si>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</si>
  <si>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</si>
  <si>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</si>
  <si>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</si>
  <si>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</si>
  <si>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</si>
  <si>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</si>
  <si>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</si>
  <si>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</si>
  <si>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</si>
  <si>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</si>
  <si>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</si>
  <si>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</si>
  <si>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</si>
  <si>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</si>
  <si>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</si>
  <si>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</si>
  <si>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</si>
  <si>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</si>
  <si>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</si>
  <si>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</si>
  <si>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</si>
  <si>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</si>
  <si>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</si>
  <si>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</si>
  <si>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</si>
  <si>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</si>
  <si>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</si>
  <si>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</si>
  <si>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</si>
  <si>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</si>
  <si>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</si>
  <si>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</si>
  <si>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</si>
  <si>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</si>
  <si>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</si>
  <si>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</si>
  <si>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</si>
  <si>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</si>
  <si>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</si>
  <si>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</si>
  <si>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</si>
  <si>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</si>
  <si>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</si>
  <si>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</si>
  <si>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</si>
  <si>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</si>
  <si>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</si>
  <si>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</si>
  <si>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</si>
  <si>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</si>
  <si>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</si>
  <si>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</si>
  <si>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</si>
  <si>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</si>
  <si>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</si>
  <si>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</si>
  <si>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</si>
  <si>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</si>
  <si>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</si>
  <si>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</si>
  <si>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</si>
  <si>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</si>
  <si>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</si>
  <si>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</si>
  <si>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</si>
  <si>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</si>
  <si>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</si>
  <si>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</si>
  <si>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</si>
  <si>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</si>
  <si>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</si>
  <si>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</si>
  <si>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</si>
  <si>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</si>
  <si>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</si>
  <si>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</si>
  <si>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</si>
  <si>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</si>
  <si>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</si>
  <si>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</si>
  <si>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</si>
  <si>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</si>
  <si>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</si>
  <si>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</si>
  <si>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</si>
  <si>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</si>
  <si>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</si>
  <si>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</si>
  <si>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</si>
  <si>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</si>
  <si>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</si>
  <si>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</si>
  <si>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</si>
  <si>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</si>
  <si>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</si>
  <si>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</si>
  <si>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</si>
  <si>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</si>
  <si>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</si>
  <si>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</si>
  <si>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</si>
  <si>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</si>
  <si>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</si>
  <si>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</si>
  <si>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</si>
  <si>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</si>
  <si>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</si>
  <si>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</si>
  <si>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</si>
  <si>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</si>
  <si>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</si>
  <si>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</si>
  <si>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</si>
  <si>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</si>
  <si>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</si>
  <si>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</si>
  <si>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</si>
  <si>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</si>
  <si>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</si>
  <si>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</si>
  <si>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</si>
  <si>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</si>
  <si>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</si>
  <si>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</si>
  <si>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</si>
  <si>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</si>
  <si>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</si>
  <si>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</si>
  <si>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</si>
  <si>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</si>
  <si>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</si>
  <si>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</si>
  <si>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</si>
  <si>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</si>
  <si>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</si>
  <si>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</si>
  <si>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</si>
  <si>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</si>
  <si>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</si>
  <si>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</si>
  <si>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</si>
  <si>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</si>
  <si>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</si>
  <si>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</si>
  <si>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</si>
  <si>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</si>
  <si>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</si>
  <si>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</si>
  <si>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</si>
  <si>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</si>
  <si>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</si>
  <si>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</si>
  <si>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</si>
  <si>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</si>
  <si>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</si>
  <si>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</si>
  <si>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</si>
  <si>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</si>
  <si>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</si>
  <si>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</si>
  <si>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</si>
  <si>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</si>
  <si>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</si>
  <si>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</si>
  <si>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</si>
  <si>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</si>
  <si>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</si>
  <si>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</si>
  <si>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</si>
  <si>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</si>
  <si>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</si>
  <si>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</si>
  <si>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</si>
  <si>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</si>
  <si>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</si>
  <si>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</si>
  <si>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</si>
  <si>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</si>
  <si>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</si>
  <si>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</si>
  <si>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</si>
  <si>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</si>
  <si>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</si>
  <si>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</si>
  <si>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</si>
  <si>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</si>
  <si>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</si>
  <si>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</si>
  <si>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</si>
  <si>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</si>
  <si>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</si>
  <si>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</si>
  <si>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</si>
  <si>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</si>
  <si>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</si>
  <si>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</si>
  <si>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</si>
  <si>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</si>
  <si>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</si>
  <si>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</si>
  <si>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</si>
  <si>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</si>
  <si>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</si>
  <si>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</si>
  <si>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</si>
  <si>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</si>
  <si>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</si>
  <si>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</si>
  <si>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5B344</t>
  </si>
  <si>
    <t>Other Facilities Decommissioning ILW</t>
  </si>
  <si>
    <t>Nuclear Decommissioning Authority</t>
  </si>
  <si>
    <t>Nuclear Restoration Services Ltd (NRS)</t>
  </si>
  <si>
    <t>ILW</t>
  </si>
  <si>
    <t>Programme data is based on Life Time Plan 2024 dataset generated in December 2023.</t>
  </si>
  <si>
    <t>This waste arose from the decommissioning of a fuel fabrication plant (consists mainly of contaminated concrete and rubble) and from the future decommissioning of other facilities.</t>
  </si>
  <si>
    <t>The waste is assumed to be concrete / rubble. With some steel work not listed in other decommissioning waste streams. Also contains sources held in areas of site not listed in other decommissioning waste streams.</t>
  </si>
  <si>
    <t xml:space="preserve">Stocks and Arisings waste will be conditioned using a grout matrix into 500L drums. This waste will be processed through a dedicated ILW repackaging facility which will produce 500 L drums. </t>
  </si>
  <si>
    <t>Not yet determined</t>
  </si>
  <si>
    <t>Neutral</t>
  </si>
  <si>
    <t>Cementitious material (e.g. concrete) (91.10%), Mild Steel (8.45%), Organic ion exchange materials (e.g. IX Resin) (0.19%), Sources (0.25%).</t>
  </si>
  <si>
    <t>= 0</t>
  </si>
  <si>
    <t>= 8.5</t>
  </si>
  <si>
    <t>Mild steel</t>
  </si>
  <si>
    <t>= 0.25</t>
  </si>
  <si>
    <t>Sources 0.25%</t>
  </si>
  <si>
    <t>NE</t>
  </si>
  <si>
    <t>= 0.19</t>
  </si>
  <si>
    <t xml:space="preserve"> 0</t>
  </si>
  <si>
    <t>= 91.1</t>
  </si>
  <si>
    <t>= 26</t>
  </si>
  <si>
    <t>7 Liquid / 19 Solid</t>
  </si>
  <si>
    <t>On-site</t>
  </si>
  <si>
    <t>= 100.0</t>
  </si>
  <si>
    <t>Combined ILW Repackaging Facility</t>
  </si>
  <si>
    <t>Dounreay</t>
  </si>
  <si>
    <t>= 12.0</t>
  </si>
  <si>
    <t>0.98</t>
  </si>
  <si>
    <t>1.02</t>
  </si>
  <si>
    <t>1.4.2028 - 31.3.2029</t>
  </si>
  <si>
    <t>= 7.4</t>
  </si>
  <si>
    <t>0.80</t>
  </si>
  <si>
    <t>1.20</t>
  </si>
  <si>
    <t>1.4.2029 - 31.3.2030</t>
  </si>
  <si>
    <t>= 8.1</t>
  </si>
  <si>
    <t>1.4.2045 - 31.3.2046</t>
  </si>
  <si>
    <t>= 1.4</t>
  </si>
  <si>
    <t>1.4.2046 - 31.3.2047</t>
  </si>
  <si>
    <t>&lt; 0.1</t>
  </si>
  <si>
    <t>1.4.2047 - 31.3.2048</t>
  </si>
  <si>
    <t>1.4.2064 - 31.3.2065</t>
  </si>
  <si>
    <t>1.4.2065 - 31.3.2066</t>
  </si>
  <si>
    <t>1.4.2066 - 31.3.2067</t>
  </si>
  <si>
    <t>1.4.2067 - 31.3.2068</t>
  </si>
  <si>
    <t>1.4.2068 - 31.3.2069</t>
  </si>
  <si>
    <t>1.4.2069 - 31.3.2070</t>
  </si>
  <si>
    <t>500 l drum (basket for waste)</t>
  </si>
  <si>
    <t xml:space="preserve"> 60.7</t>
  </si>
  <si>
    <t xml:space="preserve"> 0.18</t>
  </si>
  <si>
    <t>0.40</t>
  </si>
  <si>
    <t>97</t>
  </si>
  <si>
    <t>500 l drum (pucks)</t>
  </si>
  <si>
    <t xml:space="preserve"> 39.3</t>
  </si>
  <si>
    <t xml:space="preserve"> 0.95</t>
  </si>
  <si>
    <t>12</t>
  </si>
  <si>
    <t>Non-NSDF HAW</t>
  </si>
  <si>
    <t>Dounreay LLWDV</t>
  </si>
  <si>
    <t>RED</t>
  </si>
  <si>
    <t>There is potential for LLW to be diverted out of this stream during repackaging of ILW into 500L drums. However, details of this will be confirmed through the design process of the repackaging facility.</t>
  </si>
  <si>
    <t>Not likely to be present.</t>
  </si>
  <si>
    <t>Likely to be present as dried nitrate solution.</t>
  </si>
  <si>
    <t>Based on actuals data from Dounreay's waste consignment system. Data considered acceptable for 2025 submission.</t>
  </si>
  <si>
    <t>Waste will be conditioned using grout matrix into 500L Drums. This will be done through dedicated ILW repackaging facility, which wil handle both RHILW and CHILW 200L drums. This facility will produce conditioned 500L drums.</t>
  </si>
  <si>
    <t>42% Water, Dounreay uses 1:3 OPC:PFA</t>
  </si>
  <si>
    <t>It is estimated that between 2 and 8 CHILW pucks will be placed into each 500l drum with the average being 5 drums per 500L drum. A small percentage of drums may not be suitable for supercompaction and will be directly immobilised into the 500l drum. Assume 3:2 Z6033 to 500L drum ratio.</t>
  </si>
  <si>
    <t>Contamination of operating facilities.</t>
  </si>
  <si>
    <t>Stocks and arisings data is taken from a mixture of consignors estimates and LoCs based on originating facility. Silo LoC is used as the originating building is indirectly associated with that wastestream. Factor of 10 uncertainty is assumed.</t>
  </si>
  <si>
    <t>From LoC data and consignment data.</t>
  </si>
  <si>
    <t>=</t>
  </si>
  <si>
    <t>0.47</t>
  </si>
  <si>
    <t>~ 2.5</t>
  </si>
  <si>
    <t>Non-standard</t>
  </si>
  <si>
    <t>The density is likely to be around 2 - 3 t/m³.</t>
  </si>
  <si>
    <t>7.31E-05</t>
  </si>
  <si>
    <t>C</t>
  </si>
  <si>
    <t>2</t>
  </si>
  <si>
    <t>3.66E-05</t>
  </si>
  <si>
    <t>9.69E-02</t>
  </si>
  <si>
    <t>9.03E-03</t>
  </si>
  <si>
    <t>2.58E-01</t>
  </si>
  <si>
    <t>2.41E-07</t>
  </si>
  <si>
    <t>3.26E-02</t>
  </si>
  <si>
    <t>2.35E-06</t>
  </si>
  <si>
    <t>1.60E-06</t>
  </si>
  <si>
    <t>9.90E-03</t>
  </si>
  <si>
    <t>1.11E-03</t>
  </si>
  <si>
    <t>6.88E-11</t>
  </si>
  <si>
    <t>1.91E-07</t>
  </si>
  <si>
    <t>3.21E-23</t>
  </si>
  <si>
    <t>1.93E-06</t>
  </si>
  <si>
    <t>3.85E-05</t>
  </si>
  <si>
    <t>8.80E-07</t>
  </si>
  <si>
    <t>2.21E-06</t>
  </si>
  <si>
    <t>5.23E-07</t>
  </si>
  <si>
    <t>4.55E-08</t>
  </si>
  <si>
    <t>4.05E-07</t>
  </si>
  <si>
    <t>1.99E-06</t>
  </si>
  <si>
    <t>4.18E-02</t>
  </si>
  <si>
    <t>1.92E-05</t>
  </si>
  <si>
    <t>4.57E-13</t>
  </si>
  <si>
    <t>2.56E-03</t>
  </si>
  <si>
    <t>1.15E-07</t>
  </si>
  <si>
    <t>1.56E-04</t>
  </si>
  <si>
    <t>6.52E-05</t>
  </si>
  <si>
    <t>1.42E-12</t>
  </si>
  <si>
    <t>1.34E-12</t>
  </si>
  <si>
    <t>2.10E-09</t>
  </si>
  <si>
    <t>5.26E-10</t>
  </si>
  <si>
    <t>6.39E-12</t>
  </si>
  <si>
    <t>2.56E-16</t>
  </si>
  <si>
    <t>2.11E-09</t>
  </si>
  <si>
    <t>2.07E-09</t>
  </si>
  <si>
    <t>2.93E-10</t>
  </si>
  <si>
    <t>5.27E-10</t>
  </si>
  <si>
    <t>1.15E-09</t>
  </si>
  <si>
    <t>3.68E-16</t>
  </si>
  <si>
    <t>2.26E-06</t>
  </si>
  <si>
    <t>4.35E-09</t>
  </si>
  <si>
    <t>7.69E-08</t>
  </si>
  <si>
    <t>2.85E-10</t>
  </si>
  <si>
    <t>2.15E-07</t>
  </si>
  <si>
    <t>4.90E-06</t>
  </si>
  <si>
    <t>8.16E-07</t>
  </si>
  <si>
    <t>2.88E-07</t>
  </si>
  <si>
    <t>7.71E-08</t>
  </si>
  <si>
    <t>2.06E-03</t>
  </si>
  <si>
    <t>1.47E-02</t>
  </si>
  <si>
    <t>6.88E-03</t>
  </si>
  <si>
    <t>4.07E-02</t>
  </si>
  <si>
    <t>2.17E-06</t>
  </si>
  <si>
    <t>4.90E-03</t>
  </si>
  <si>
    <t>6.34E-06</t>
  </si>
  <si>
    <t>7.50E-33</t>
  </si>
  <si>
    <t>1.81E-05</t>
  </si>
  <si>
    <t>1.36E-04</t>
  </si>
  <si>
    <t>2.38E-08</t>
  </si>
  <si>
    <t>1.14E-09</t>
  </si>
  <si>
    <t>2.39E-22</t>
  </si>
  <si>
    <t>5.58E-14</t>
  </si>
  <si>
    <t>1.85E-18</t>
  </si>
  <si>
    <t>1.20E-17</t>
  </si>
  <si>
    <t>3.49E-20</t>
  </si>
  <si>
    <t>17.0</t>
  </si>
  <si>
    <t>29.0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</si>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</sst>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425</v>
      </c>
      <c r="J15" s="252"/>
      <c r="K15" s="181"/>
      <c r="L15" s="307"/>
      <c r="N15" s="192"/>
      <c r="O15" s="182"/>
      <c r="P15" s="172"/>
    </row>
    <row r="16" spans="1:19" s="6" customFormat="1" ht="12.75" customHeight="1" x14ac:dyDescent="0.25">
      <c r="A16" s="254"/>
      <c r="B16" s="254"/>
      <c r="C16" s="9"/>
      <c r="D16" s="253" t="s">
        <v>428</v>
      </c>
      <c r="E16" s="254"/>
      <c r="F16" s="254"/>
      <c r="G16" s="254"/>
      <c r="H16" s="255"/>
      <c r="I16" s="251" t="s">
        <v>429</v>
      </c>
      <c r="J16" s="252"/>
      <c r="N16" s="192"/>
      <c r="O16" s="182"/>
      <c r="P16" s="172"/>
    </row>
    <row r="17" spans="1:16" s="6" customFormat="1" ht="12.75" customHeight="1" x14ac:dyDescent="0.25">
      <c r="A17" s="254"/>
      <c r="B17" s="254"/>
      <c r="C17" s="9"/>
      <c r="D17" s="253" t="s">
        <v>430</v>
      </c>
      <c r="E17" s="254"/>
      <c r="F17" s="254"/>
      <c r="G17" s="254"/>
      <c r="H17" s="255"/>
      <c r="I17" s="251" t="s">
        <v>431</v>
      </c>
      <c r="J17" s="252"/>
      <c r="N17" s="192"/>
      <c r="O17" s="182"/>
      <c r="P17" s="172"/>
    </row>
    <row r="18" spans="1:16" s="6" customFormat="1" ht="12.75" customHeight="1" x14ac:dyDescent="0.25">
      <c r="A18" s="254"/>
      <c r="B18" s="254"/>
      <c r="C18" s="9"/>
      <c r="D18" s="253" t="s">
        <v>432</v>
      </c>
      <c r="E18" s="254"/>
      <c r="F18" s="254"/>
      <c r="G18" s="254"/>
      <c r="H18" s="255"/>
      <c r="I18" s="251" t="s">
        <v>433</v>
      </c>
      <c r="J18" s="252"/>
      <c r="N18" s="181"/>
      <c r="O18" s="182"/>
      <c r="P18" s="172"/>
    </row>
    <row r="19" spans="1:16" s="6" customFormat="1" ht="12.75" customHeight="1" x14ac:dyDescent="0.25">
      <c r="A19" s="254"/>
      <c r="B19" s="254"/>
      <c r="C19" s="9"/>
      <c r="D19" s="253" t="s">
        <v>434</v>
      </c>
      <c r="E19" s="254"/>
      <c r="F19" s="254"/>
      <c r="G19" s="254"/>
      <c r="H19" s="255"/>
      <c r="I19" s="251" t="s">
        <v>433</v>
      </c>
      <c r="J19" s="252"/>
      <c r="N19" s="181"/>
      <c r="O19" s="182"/>
      <c r="P19" s="172"/>
    </row>
    <row r="20" spans="1:16" s="6" customFormat="1" ht="12.75" customHeight="1" x14ac:dyDescent="0.25">
      <c r="A20" s="254"/>
      <c r="B20" s="254"/>
      <c r="C20" s="9"/>
      <c r="D20" s="253" t="s">
        <v>435</v>
      </c>
      <c r="E20" s="254"/>
      <c r="F20" s="254"/>
      <c r="G20" s="254"/>
      <c r="H20" s="255"/>
      <c r="I20" s="251" t="s">
        <v>433</v>
      </c>
      <c r="J20" s="252"/>
      <c r="N20" s="181"/>
      <c r="O20" s="182"/>
      <c r="P20" s="172"/>
    </row>
    <row r="21" spans="1:16" s="6" customFormat="1" ht="12.75" customHeight="1" x14ac:dyDescent="0.25">
      <c r="A21" s="254"/>
      <c r="B21" s="254"/>
      <c r="C21" s="9"/>
      <c r="D21" s="253" t="s">
        <v>436</v>
      </c>
      <c r="E21" s="254"/>
      <c r="F21" s="254"/>
      <c r="G21" s="254"/>
      <c r="H21" s="255"/>
      <c r="I21" s="251" t="s">
        <v>433</v>
      </c>
      <c r="J21" s="252"/>
      <c r="N21" s="181"/>
      <c r="O21" s="182"/>
      <c r="P21" s="172"/>
    </row>
    <row r="22" spans="1:16" s="6" customFormat="1" ht="12.75" customHeight="1" x14ac:dyDescent="0.25">
      <c r="A22" s="254"/>
      <c r="B22" s="254"/>
      <c r="C22" s="9"/>
      <c r="D22" s="253" t="s">
        <v>437</v>
      </c>
      <c r="E22" s="254"/>
      <c r="F22" s="254"/>
      <c r="G22" s="254"/>
      <c r="H22" s="255"/>
      <c r="I22" s="251" t="s">
        <v>433</v>
      </c>
      <c r="J22" s="252"/>
      <c r="N22" s="181"/>
      <c r="O22" s="182"/>
      <c r="P22" s="172"/>
    </row>
    <row r="23" spans="1:16" s="6" customFormat="1" ht="12.75" customHeight="1" x14ac:dyDescent="0.25">
      <c r="A23" s="254"/>
      <c r="B23" s="254"/>
      <c r="C23" s="9"/>
      <c r="D23" s="253" t="s">
        <v>438</v>
      </c>
      <c r="E23" s="254"/>
      <c r="F23" s="254"/>
      <c r="G23" s="254"/>
      <c r="H23" s="255"/>
      <c r="I23" s="251" t="s">
        <v>433</v>
      </c>
      <c r="J23" s="252"/>
      <c r="N23" s="181"/>
      <c r="O23" s="182"/>
      <c r="P23" s="172"/>
    </row>
    <row r="24" spans="1:16" s="6" customFormat="1" ht="12.75" customHeight="1" x14ac:dyDescent="0.25">
      <c r="A24" s="254"/>
      <c r="B24" s="254"/>
      <c r="C24" s="9"/>
      <c r="D24" s="253" t="s">
        <v>439</v>
      </c>
      <c r="E24" s="254"/>
      <c r="F24" s="254"/>
      <c r="G24" s="254"/>
      <c r="H24" s="255"/>
      <c r="I24" s="251" t="s">
        <v>433</v>
      </c>
      <c r="J24" s="252"/>
      <c r="N24" s="181"/>
      <c r="O24" s="182"/>
      <c r="P24" s="172"/>
    </row>
    <row r="25" spans="1:16" s="6" customFormat="1" ht="12.75" hidden="1" customHeight="1" x14ac:dyDescent="0.25">
      <c r="A25" s="254"/>
      <c r="B25" s="254"/>
      <c r="C25" s="9"/>
      <c r="D25" s="253" t="s">
        <v>389</v>
      </c>
      <c r="E25" s="254"/>
      <c r="F25" s="254"/>
      <c r="G25" s="254"/>
      <c r="H25" s="255"/>
      <c r="I25" s="251">
        <v>0</v>
      </c>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537</v>
      </c>
      <c r="J111" s="233"/>
      <c r="N111" s="232"/>
      <c r="O111" s="233"/>
      <c r="P111" s="169"/>
    </row>
    <row r="112" spans="1:16" s="6" customFormat="1" ht="12.75" customHeight="1" x14ac:dyDescent="0.25">
      <c r="A112" s="227" t="s">
        <v>14</v>
      </c>
      <c r="B112" s="227"/>
      <c r="F112" s="9"/>
      <c r="I112" s="352" t="s">
        <v>538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416</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441</v>
      </c>
      <c r="C323" s="201"/>
      <c r="D323" s="201"/>
      <c r="E323" s="201"/>
      <c r="F323" s="201"/>
      <c r="G323" s="201"/>
      <c r="H323" s="219"/>
      <c r="I323" s="190" t="s">
        <v>442</v>
      </c>
      <c r="J323" s="191"/>
      <c r="K323" s="190" t="s">
        <v>443</v>
      </c>
      <c r="L323" s="191"/>
      <c r="M323" s="190" t="s">
        <v>444</v>
      </c>
      <c r="N323" s="191"/>
      <c r="O323" s="199" t="s">
        <v>445</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446</v>
      </c>
      <c r="C343" s="223"/>
      <c r="D343" s="223"/>
      <c r="E343" s="223"/>
      <c r="F343" s="223"/>
      <c r="G343" s="223"/>
      <c r="H343" s="224"/>
      <c r="I343" s="225" t="s">
        <v>447</v>
      </c>
      <c r="J343" s="226"/>
      <c r="K343" s="225" t="s">
        <v>448</v>
      </c>
      <c r="L343" s="226"/>
      <c r="M343" s="225" t="s">
        <v>444</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459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465</v>
      </c>
      <c r="E349" s="197"/>
      <c r="F349" s="60"/>
      <c r="G349" s="46"/>
      <c r="H349" s="46"/>
      <c r="I349" s="46"/>
      <c r="J349" s="46"/>
      <c r="K349" s="6"/>
      <c r="L349" s="6"/>
      <c r="M349" s="6"/>
      <c r="N349" s="6"/>
      <c r="O349" s="11"/>
      <c r="P349" s="6"/>
    </row>
    <row r="350" spans="1:19" ht="12"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418</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450</v>
      </c>
      <c r="C373" s="201"/>
      <c r="D373" s="201"/>
      <c r="E373" s="200" t="s">
        <v>451</v>
      </c>
      <c r="F373" s="201"/>
      <c r="G373" s="201"/>
      <c r="H373" s="201"/>
      <c r="I373" s="337" t="s">
        <v>411</v>
      </c>
      <c r="J373" s="300"/>
      <c r="K373" s="300"/>
      <c r="L373" s="336" t="s">
        <v>452</v>
      </c>
      <c r="M373" s="195"/>
      <c r="N373" s="202" t="s">
        <v>453</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450</v>
      </c>
      <c r="C375" s="294"/>
      <c r="D375" s="294"/>
      <c r="E375" s="294" t="s">
        <v>451</v>
      </c>
      <c r="F375" s="294"/>
      <c r="G375" s="294"/>
      <c r="H375" s="294"/>
      <c r="I375" s="338" t="s">
        <v>411</v>
      </c>
      <c r="J375" s="281"/>
      <c r="K375" s="281"/>
      <c r="L375" s="281" t="s">
        <v>452</v>
      </c>
      <c r="M375" s="281"/>
      <c r="N375" s="294" t="s">
        <v>453</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5B344</v>
      </c>
      <c r="G3" s="376"/>
      <c r="H3" s="376"/>
      <c r="I3" s="376"/>
      <c r="J3" s="376"/>
      <c r="K3" s="377"/>
      <c r="L3" s="384" t="str">
        <f>DataSheet!F2</f>
        <v>Other Facilities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463</v>
      </c>
      <c r="E9" s="158" t="s">
        <v>468</v>
      </c>
      <c r="F9" s="157" t="s">
        <v>469</v>
      </c>
      <c r="G9" s="157" t="s">
        <v>469</v>
      </c>
      <c r="H9" s="157" t="s">
        <v>470</v>
      </c>
      <c r="I9" s="95"/>
      <c r="J9" s="157" t="s">
        <v>463</v>
      </c>
      <c r="K9" s="158" t="s">
        <v>468</v>
      </c>
      <c r="L9" s="157" t="s">
        <v>469</v>
      </c>
      <c r="M9" s="157" t="s">
        <v>469</v>
      </c>
      <c r="N9" s="157" t="s">
        <v>470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463</v>
      </c>
      <c r="E11" s="158" t="s">
        <v>471</v>
      </c>
      <c r="F11" s="157" t="s">
        <v>469</v>
      </c>
      <c r="G11" s="157" t="s">
        <v>469</v>
      </c>
      <c r="H11" s="157" t="s">
        <v>470</v>
      </c>
      <c r="I11" s="95"/>
      <c r="J11" s="159" t="s">
        <v>463</v>
      </c>
      <c r="K11" s="159" t="s">
        <v>471</v>
      </c>
      <c r="L11" s="159" t="s">
        <v>469</v>
      </c>
      <c r="M11" s="159" t="s">
        <v>469</v>
      </c>
      <c r="N11" s="160" t="s">
        <v>470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463</v>
      </c>
      <c r="S21" s="159" t="s">
        <v>499</v>
      </c>
      <c r="T21" s="159" t="s">
        <v>469</v>
      </c>
      <c r="U21" s="159" t="s">
        <v>469</v>
      </c>
      <c r="V21" s="160" t="s">
        <v>470</v>
      </c>
      <c r="W21" s="95"/>
      <c r="X21" s="159" t="s">
        <v>463</v>
      </c>
      <c r="Y21" s="159" t="s">
        <v>499</v>
      </c>
      <c r="Z21" s="159" t="s">
        <v>469</v>
      </c>
      <c r="AA21" s="159" t="s">
        <v>469</v>
      </c>
      <c r="AB21" s="160" t="s">
        <v>470</v>
      </c>
      <c r="AC21" s="98"/>
    </row>
    <row r="22" spans="1:29" x14ac:dyDescent="0.2">
      <c r="A22" s="31"/>
      <c r="B22" s="93"/>
      <c r="C22" s="87" t="s">
        <v>274</v>
      </c>
      <c r="D22" s="157" t="s">
        <v>463</v>
      </c>
      <c r="E22" s="158" t="s">
        <v>472</v>
      </c>
      <c r="F22" s="157" t="s">
        <v>469</v>
      </c>
      <c r="G22" s="157" t="s">
        <v>469</v>
      </c>
      <c r="H22" s="157" t="s">
        <v>470</v>
      </c>
      <c r="I22" s="95"/>
      <c r="J22" s="159" t="s">
        <v>463</v>
      </c>
      <c r="K22" s="159" t="s">
        <v>472</v>
      </c>
      <c r="L22" s="159" t="s">
        <v>469</v>
      </c>
      <c r="M22" s="159" t="s">
        <v>469</v>
      </c>
      <c r="N22" s="160" t="s">
        <v>470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463</v>
      </c>
      <c r="E23" s="158" t="s">
        <v>473</v>
      </c>
      <c r="F23" s="157" t="s">
        <v>469</v>
      </c>
      <c r="G23" s="157" t="s">
        <v>469</v>
      </c>
      <c r="H23" s="157" t="s">
        <v>470</v>
      </c>
      <c r="I23" s="95"/>
      <c r="J23" s="159" t="s">
        <v>463</v>
      </c>
      <c r="K23" s="159" t="s">
        <v>473</v>
      </c>
      <c r="L23" s="159" t="s">
        <v>469</v>
      </c>
      <c r="M23" s="159" t="s">
        <v>469</v>
      </c>
      <c r="N23" s="160" t="s">
        <v>470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463</v>
      </c>
      <c r="E24" s="158" t="s">
        <v>474</v>
      </c>
      <c r="F24" s="157" t="s">
        <v>469</v>
      </c>
      <c r="G24" s="157" t="s">
        <v>469</v>
      </c>
      <c r="H24" s="157" t="s">
        <v>470</v>
      </c>
      <c r="I24" s="95"/>
      <c r="J24" s="159" t="s">
        <v>463</v>
      </c>
      <c r="K24" s="159" t="s">
        <v>474</v>
      </c>
      <c r="L24" s="159" t="s">
        <v>469</v>
      </c>
      <c r="M24" s="159" t="s">
        <v>469</v>
      </c>
      <c r="N24" s="160" t="s">
        <v>470</v>
      </c>
      <c r="O24" s="34"/>
      <c r="P24" s="96"/>
      <c r="Q24" s="99" t="s">
        <v>279</v>
      </c>
      <c r="R24" s="167" t="s">
        <v>463</v>
      </c>
      <c r="S24" s="159" t="s">
        <v>500</v>
      </c>
      <c r="T24" s="159" t="s">
        <v>469</v>
      </c>
      <c r="U24" s="159" t="s">
        <v>469</v>
      </c>
      <c r="V24" s="160" t="s">
        <v>470</v>
      </c>
      <c r="W24" s="95"/>
      <c r="X24" s="159" t="s">
        <v>463</v>
      </c>
      <c r="Y24" s="159" t="s">
        <v>500</v>
      </c>
      <c r="Z24" s="159" t="s">
        <v>469</v>
      </c>
      <c r="AA24" s="159" t="s">
        <v>469</v>
      </c>
      <c r="AB24" s="160" t="s">
        <v>470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463</v>
      </c>
      <c r="S25" s="159" t="s">
        <v>501</v>
      </c>
      <c r="T25" s="159" t="s">
        <v>469</v>
      </c>
      <c r="U25" s="159" t="s">
        <v>469</v>
      </c>
      <c r="V25" s="160" t="s">
        <v>470</v>
      </c>
      <c r="W25" s="95"/>
      <c r="X25" s="159" t="s">
        <v>463</v>
      </c>
      <c r="Y25" s="159" t="s">
        <v>501</v>
      </c>
      <c r="Z25" s="159" t="s">
        <v>469</v>
      </c>
      <c r="AA25" s="159" t="s">
        <v>469</v>
      </c>
      <c r="AB25" s="160" t="s">
        <v>470</v>
      </c>
      <c r="AC25" s="98"/>
    </row>
    <row r="26" spans="1:29" x14ac:dyDescent="0.2">
      <c r="A26" s="31"/>
      <c r="B26" s="93"/>
      <c r="C26" s="87" t="s">
        <v>282</v>
      </c>
      <c r="D26" s="157" t="s">
        <v>463</v>
      </c>
      <c r="E26" s="158" t="s">
        <v>475</v>
      </c>
      <c r="F26" s="157" t="s">
        <v>469</v>
      </c>
      <c r="G26" s="157" t="s">
        <v>469</v>
      </c>
      <c r="H26" s="157" t="s">
        <v>470</v>
      </c>
      <c r="I26" s="95"/>
      <c r="J26" s="159" t="s">
        <v>463</v>
      </c>
      <c r="K26" s="159" t="s">
        <v>475</v>
      </c>
      <c r="L26" s="159" t="s">
        <v>469</v>
      </c>
      <c r="M26" s="159" t="s">
        <v>469</v>
      </c>
      <c r="N26" s="160" t="s">
        <v>470</v>
      </c>
      <c r="O26" s="34"/>
      <c r="P26" s="96"/>
      <c r="Q26" s="99" t="s">
        <v>283</v>
      </c>
      <c r="R26" s="167" t="s">
        <v>463</v>
      </c>
      <c r="S26" s="159" t="s">
        <v>502</v>
      </c>
      <c r="T26" s="159" t="s">
        <v>469</v>
      </c>
      <c r="U26" s="159" t="s">
        <v>469</v>
      </c>
      <c r="V26" s="160" t="s">
        <v>470</v>
      </c>
      <c r="W26" s="95"/>
      <c r="X26" s="159" t="s">
        <v>463</v>
      </c>
      <c r="Y26" s="159" t="s">
        <v>502</v>
      </c>
      <c r="Z26" s="159" t="s">
        <v>469</v>
      </c>
      <c r="AA26" s="159" t="s">
        <v>469</v>
      </c>
      <c r="AB26" s="160" t="s">
        <v>470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463</v>
      </c>
      <c r="S27" s="159" t="s">
        <v>503</v>
      </c>
      <c r="T27" s="159" t="s">
        <v>469</v>
      </c>
      <c r="U27" s="159" t="s">
        <v>469</v>
      </c>
      <c r="V27" s="160" t="s">
        <v>470</v>
      </c>
      <c r="W27" s="95"/>
      <c r="X27" s="159" t="s">
        <v>463</v>
      </c>
      <c r="Y27" s="159" t="s">
        <v>503</v>
      </c>
      <c r="Z27" s="159" t="s">
        <v>469</v>
      </c>
      <c r="AA27" s="159" t="s">
        <v>469</v>
      </c>
      <c r="AB27" s="160" t="s">
        <v>470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463</v>
      </c>
      <c r="S28" s="159" t="s">
        <v>504</v>
      </c>
      <c r="T28" s="159" t="s">
        <v>469</v>
      </c>
      <c r="U28" s="159" t="s">
        <v>469</v>
      </c>
      <c r="V28" s="160" t="s">
        <v>470</v>
      </c>
      <c r="W28" s="95"/>
      <c r="X28" s="159" t="s">
        <v>463</v>
      </c>
      <c r="Y28" s="159" t="s">
        <v>504</v>
      </c>
      <c r="Z28" s="159" t="s">
        <v>469</v>
      </c>
      <c r="AA28" s="159" t="s">
        <v>469</v>
      </c>
      <c r="AB28" s="160" t="s">
        <v>470</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463</v>
      </c>
      <c r="S29" s="159" t="s">
        <v>505</v>
      </c>
      <c r="T29" s="159" t="s">
        <v>469</v>
      </c>
      <c r="U29" s="159" t="s">
        <v>469</v>
      </c>
      <c r="V29" s="160" t="s">
        <v>470</v>
      </c>
      <c r="W29" s="95"/>
      <c r="X29" s="159" t="s">
        <v>463</v>
      </c>
      <c r="Y29" s="159" t="s">
        <v>505</v>
      </c>
      <c r="Z29" s="159" t="s">
        <v>469</v>
      </c>
      <c r="AA29" s="159" t="s">
        <v>469</v>
      </c>
      <c r="AB29" s="160" t="s">
        <v>470</v>
      </c>
      <c r="AC29" s="98"/>
    </row>
    <row r="30" spans="1:29" x14ac:dyDescent="0.2">
      <c r="A30" s="31"/>
      <c r="B30" s="93"/>
      <c r="C30" s="87" t="s">
        <v>290</v>
      </c>
      <c r="D30" s="157" t="s">
        <v>463</v>
      </c>
      <c r="E30" s="158" t="s">
        <v>476</v>
      </c>
      <c r="F30" s="157" t="s">
        <v>469</v>
      </c>
      <c r="G30" s="157" t="s">
        <v>469</v>
      </c>
      <c r="H30" s="157" t="s">
        <v>470</v>
      </c>
      <c r="I30" s="95"/>
      <c r="J30" s="159" t="s">
        <v>463</v>
      </c>
      <c r="K30" s="159" t="s">
        <v>476</v>
      </c>
      <c r="L30" s="159" t="s">
        <v>469</v>
      </c>
      <c r="M30" s="159" t="s">
        <v>469</v>
      </c>
      <c r="N30" s="160" t="s">
        <v>470</v>
      </c>
      <c r="O30" s="34"/>
      <c r="P30" s="96"/>
      <c r="Q30" s="99" t="s">
        <v>291</v>
      </c>
      <c r="R30" s="167" t="s">
        <v>463</v>
      </c>
      <c r="S30" s="159" t="s">
        <v>506</v>
      </c>
      <c r="T30" s="159" t="s">
        <v>469</v>
      </c>
      <c r="U30" s="159" t="s">
        <v>469</v>
      </c>
      <c r="V30" s="160" t="s">
        <v>470</v>
      </c>
      <c r="W30" s="95"/>
      <c r="X30" s="159" t="s">
        <v>463</v>
      </c>
      <c r="Y30" s="159" t="s">
        <v>506</v>
      </c>
      <c r="Z30" s="159" t="s">
        <v>469</v>
      </c>
      <c r="AA30" s="159" t="s">
        <v>469</v>
      </c>
      <c r="AB30" s="160" t="s">
        <v>470</v>
      </c>
      <c r="AC30" s="98"/>
    </row>
    <row r="31" spans="1:29" x14ac:dyDescent="0.2">
      <c r="A31" s="31"/>
      <c r="B31" s="93"/>
      <c r="C31" s="87" t="s">
        <v>292</v>
      </c>
      <c r="D31" s="157" t="s">
        <v>463</v>
      </c>
      <c r="E31" s="158" t="s">
        <v>477</v>
      </c>
      <c r="F31" s="157" t="s">
        <v>469</v>
      </c>
      <c r="G31" s="157" t="s">
        <v>469</v>
      </c>
      <c r="H31" s="157" t="s">
        <v>470</v>
      </c>
      <c r="I31" s="95"/>
      <c r="J31" s="159" t="s">
        <v>463</v>
      </c>
      <c r="K31" s="159" t="s">
        <v>477</v>
      </c>
      <c r="L31" s="159" t="s">
        <v>469</v>
      </c>
      <c r="M31" s="159" t="s">
        <v>469</v>
      </c>
      <c r="N31" s="160" t="s">
        <v>470</v>
      </c>
      <c r="O31" s="34"/>
      <c r="P31" s="96"/>
      <c r="Q31" s="87" t="s">
        <v>293</v>
      </c>
      <c r="R31" s="166" t="s">
        <v>463</v>
      </c>
      <c r="S31" s="159" t="s">
        <v>507</v>
      </c>
      <c r="T31" s="159" t="s">
        <v>469</v>
      </c>
      <c r="U31" s="159" t="s">
        <v>469</v>
      </c>
      <c r="V31" s="160" t="s">
        <v>470</v>
      </c>
      <c r="W31" s="95"/>
      <c r="X31" s="159" t="s">
        <v>463</v>
      </c>
      <c r="Y31" s="159" t="s">
        <v>507</v>
      </c>
      <c r="Z31" s="159" t="s">
        <v>469</v>
      </c>
      <c r="AA31" s="159" t="s">
        <v>469</v>
      </c>
      <c r="AB31" s="160" t="s">
        <v>470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463</v>
      </c>
      <c r="S32" s="159" t="s">
        <v>508</v>
      </c>
      <c r="T32" s="159" t="s">
        <v>469</v>
      </c>
      <c r="U32" s="159" t="s">
        <v>469</v>
      </c>
      <c r="V32" s="160" t="s">
        <v>470</v>
      </c>
      <c r="W32" s="95"/>
      <c r="X32" s="159" t="s">
        <v>463</v>
      </c>
      <c r="Y32" s="159" t="s">
        <v>508</v>
      </c>
      <c r="Z32" s="159" t="s">
        <v>469</v>
      </c>
      <c r="AA32" s="159" t="s">
        <v>469</v>
      </c>
      <c r="AB32" s="160" t="s">
        <v>470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463</v>
      </c>
      <c r="S33" s="159" t="s">
        <v>509</v>
      </c>
      <c r="T33" s="159" t="s">
        <v>469</v>
      </c>
      <c r="U33" s="159" t="s">
        <v>469</v>
      </c>
      <c r="V33" s="160" t="s">
        <v>470</v>
      </c>
      <c r="W33" s="95"/>
      <c r="X33" s="159" t="s">
        <v>463</v>
      </c>
      <c r="Y33" s="159" t="s">
        <v>509</v>
      </c>
      <c r="Z33" s="159" t="s">
        <v>469</v>
      </c>
      <c r="AA33" s="159" t="s">
        <v>469</v>
      </c>
      <c r="AB33" s="160" t="s">
        <v>470</v>
      </c>
      <c r="AC33" s="98"/>
    </row>
    <row r="34" spans="1:30" x14ac:dyDescent="0.2">
      <c r="A34" s="31"/>
      <c r="B34" s="93"/>
      <c r="C34" s="87" t="s">
        <v>298</v>
      </c>
      <c r="D34" s="157" t="s">
        <v>463</v>
      </c>
      <c r="E34" s="158" t="s">
        <v>478</v>
      </c>
      <c r="F34" s="157" t="s">
        <v>469</v>
      </c>
      <c r="G34" s="157" t="s">
        <v>469</v>
      </c>
      <c r="H34" s="157" t="s">
        <v>470</v>
      </c>
      <c r="I34" s="95"/>
      <c r="J34" s="159" t="s">
        <v>463</v>
      </c>
      <c r="K34" s="159" t="s">
        <v>478</v>
      </c>
      <c r="L34" s="159" t="s">
        <v>469</v>
      </c>
      <c r="M34" s="159" t="s">
        <v>469</v>
      </c>
      <c r="N34" s="160" t="s">
        <v>470</v>
      </c>
      <c r="O34" s="34"/>
      <c r="P34" s="96"/>
      <c r="Q34" s="87" t="s">
        <v>299</v>
      </c>
      <c r="R34" s="166" t="s">
        <v>463</v>
      </c>
      <c r="S34" s="159" t="s">
        <v>510</v>
      </c>
      <c r="T34" s="159" t="s">
        <v>469</v>
      </c>
      <c r="U34" s="159" t="s">
        <v>469</v>
      </c>
      <c r="V34" s="160" t="s">
        <v>470</v>
      </c>
      <c r="W34" s="95"/>
      <c r="X34" s="159" t="s">
        <v>463</v>
      </c>
      <c r="Y34" s="159" t="s">
        <v>510</v>
      </c>
      <c r="Z34" s="159" t="s">
        <v>469</v>
      </c>
      <c r="AA34" s="159" t="s">
        <v>469</v>
      </c>
      <c r="AB34" s="160" t="s">
        <v>470</v>
      </c>
      <c r="AC34" s="98"/>
      <c r="AD34" s="28"/>
    </row>
    <row r="35" spans="1:30" x14ac:dyDescent="0.2">
      <c r="A35" s="31"/>
      <c r="B35" s="93"/>
      <c r="C35" s="87" t="s">
        <v>300</v>
      </c>
      <c r="D35" s="157" t="s">
        <v>463</v>
      </c>
      <c r="E35" s="158" t="s">
        <v>479</v>
      </c>
      <c r="F35" s="157" t="s">
        <v>469</v>
      </c>
      <c r="G35" s="157" t="s">
        <v>469</v>
      </c>
      <c r="H35" s="157" t="s">
        <v>470</v>
      </c>
      <c r="I35" s="95"/>
      <c r="J35" s="159" t="s">
        <v>463</v>
      </c>
      <c r="K35" s="159" t="s">
        <v>479</v>
      </c>
      <c r="L35" s="159" t="s">
        <v>469</v>
      </c>
      <c r="M35" s="159" t="s">
        <v>469</v>
      </c>
      <c r="N35" s="160" t="s">
        <v>470</v>
      </c>
      <c r="O35" s="34"/>
      <c r="P35" s="96"/>
      <c r="Q35" s="87" t="s">
        <v>301</v>
      </c>
      <c r="R35" s="166" t="s">
        <v>463</v>
      </c>
      <c r="S35" s="159" t="s">
        <v>511</v>
      </c>
      <c r="T35" s="159" t="s">
        <v>469</v>
      </c>
      <c r="U35" s="159" t="s">
        <v>469</v>
      </c>
      <c r="V35" s="160" t="s">
        <v>470</v>
      </c>
      <c r="W35" s="95"/>
      <c r="X35" s="159" t="s">
        <v>463</v>
      </c>
      <c r="Y35" s="159" t="s">
        <v>511</v>
      </c>
      <c r="Z35" s="159" t="s">
        <v>469</v>
      </c>
      <c r="AA35" s="159" t="s">
        <v>469</v>
      </c>
      <c r="AB35" s="160" t="s">
        <v>470</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463</v>
      </c>
      <c r="S36" s="159" t="s">
        <v>512</v>
      </c>
      <c r="T36" s="159" t="s">
        <v>469</v>
      </c>
      <c r="U36" s="159" t="s">
        <v>469</v>
      </c>
      <c r="V36" s="160" t="s">
        <v>470</v>
      </c>
      <c r="W36" s="95"/>
      <c r="X36" s="159" t="s">
        <v>463</v>
      </c>
      <c r="Y36" s="159" t="s">
        <v>512</v>
      </c>
      <c r="Z36" s="159" t="s">
        <v>469</v>
      </c>
      <c r="AA36" s="159" t="s">
        <v>469</v>
      </c>
      <c r="AB36" s="160" t="s">
        <v>470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463</v>
      </c>
      <c r="S37" s="159" t="s">
        <v>513</v>
      </c>
      <c r="T37" s="159" t="s">
        <v>469</v>
      </c>
      <c r="U37" s="159" t="s">
        <v>469</v>
      </c>
      <c r="V37" s="160" t="s">
        <v>470</v>
      </c>
      <c r="W37" s="95"/>
      <c r="X37" s="159" t="s">
        <v>463</v>
      </c>
      <c r="Y37" s="159" t="s">
        <v>513</v>
      </c>
      <c r="Z37" s="159" t="s">
        <v>469</v>
      </c>
      <c r="AA37" s="159" t="s">
        <v>469</v>
      </c>
      <c r="AB37" s="160" t="s">
        <v>470</v>
      </c>
      <c r="AC37" s="98"/>
      <c r="AD37" s="28"/>
    </row>
    <row r="38" spans="1:30" x14ac:dyDescent="0.2">
      <c r="A38" s="31"/>
      <c r="B38" s="93"/>
      <c r="C38" s="87" t="s">
        <v>306</v>
      </c>
      <c r="D38" s="157" t="s">
        <v>463</v>
      </c>
      <c r="E38" s="158" t="s">
        <v>480</v>
      </c>
      <c r="F38" s="157" t="s">
        <v>469</v>
      </c>
      <c r="G38" s="157" t="s">
        <v>469</v>
      </c>
      <c r="H38" s="157" t="s">
        <v>470</v>
      </c>
      <c r="I38" s="95"/>
      <c r="J38" s="159" t="s">
        <v>463</v>
      </c>
      <c r="K38" s="159" t="s">
        <v>480</v>
      </c>
      <c r="L38" s="159" t="s">
        <v>469</v>
      </c>
      <c r="M38" s="159" t="s">
        <v>469</v>
      </c>
      <c r="N38" s="160" t="s">
        <v>470</v>
      </c>
      <c r="O38" s="34"/>
      <c r="P38" s="96"/>
      <c r="Q38" s="87" t="s">
        <v>307</v>
      </c>
      <c r="R38" s="166" t="s">
        <v>463</v>
      </c>
      <c r="S38" s="159" t="s">
        <v>514</v>
      </c>
      <c r="T38" s="159" t="s">
        <v>469</v>
      </c>
      <c r="U38" s="159" t="s">
        <v>469</v>
      </c>
      <c r="V38" s="160" t="s">
        <v>470</v>
      </c>
      <c r="W38" s="95"/>
      <c r="X38" s="159" t="s">
        <v>463</v>
      </c>
      <c r="Y38" s="159" t="s">
        <v>514</v>
      </c>
      <c r="Z38" s="159" t="s">
        <v>469</v>
      </c>
      <c r="AA38" s="159" t="s">
        <v>469</v>
      </c>
      <c r="AB38" s="160" t="s">
        <v>470</v>
      </c>
      <c r="AC38" s="98"/>
      <c r="AD38" s="28"/>
    </row>
    <row r="39" spans="1:30" x14ac:dyDescent="0.2">
      <c r="A39" s="31"/>
      <c r="B39" s="93"/>
      <c r="C39" s="87" t="s">
        <v>308</v>
      </c>
      <c r="D39" s="157" t="s">
        <v>463</v>
      </c>
      <c r="E39" s="158" t="s">
        <v>481</v>
      </c>
      <c r="F39" s="157" t="s">
        <v>469</v>
      </c>
      <c r="G39" s="157" t="s">
        <v>469</v>
      </c>
      <c r="H39" s="157" t="s">
        <v>470</v>
      </c>
      <c r="I39" s="95"/>
      <c r="J39" s="159" t="s">
        <v>463</v>
      </c>
      <c r="K39" s="159" t="s">
        <v>481</v>
      </c>
      <c r="L39" s="159" t="s">
        <v>469</v>
      </c>
      <c r="M39" s="159" t="s">
        <v>469</v>
      </c>
      <c r="N39" s="160" t="s">
        <v>470</v>
      </c>
      <c r="O39" s="34"/>
      <c r="P39" s="96"/>
      <c r="Q39" s="87" t="s">
        <v>309</v>
      </c>
      <c r="R39" s="166" t="s">
        <v>463</v>
      </c>
      <c r="S39" s="159" t="s">
        <v>515</v>
      </c>
      <c r="T39" s="159" t="s">
        <v>469</v>
      </c>
      <c r="U39" s="159" t="s">
        <v>469</v>
      </c>
      <c r="V39" s="160" t="s">
        <v>470</v>
      </c>
      <c r="W39" s="95"/>
      <c r="X39" s="159" t="s">
        <v>463</v>
      </c>
      <c r="Y39" s="159" t="s">
        <v>515</v>
      </c>
      <c r="Z39" s="159" t="s">
        <v>469</v>
      </c>
      <c r="AA39" s="159" t="s">
        <v>469</v>
      </c>
      <c r="AB39" s="160" t="s">
        <v>470</v>
      </c>
      <c r="AC39" s="98"/>
      <c r="AD39" s="28"/>
    </row>
    <row r="40" spans="1:30" x14ac:dyDescent="0.2">
      <c r="A40" s="31"/>
      <c r="B40" s="93"/>
      <c r="C40" s="87" t="s">
        <v>310</v>
      </c>
      <c r="D40" s="157" t="s">
        <v>463</v>
      </c>
      <c r="E40" s="158" t="s">
        <v>482</v>
      </c>
      <c r="F40" s="157" t="s">
        <v>469</v>
      </c>
      <c r="G40" s="157" t="s">
        <v>469</v>
      </c>
      <c r="H40" s="157" t="s">
        <v>470</v>
      </c>
      <c r="I40" s="95"/>
      <c r="J40" s="159" t="s">
        <v>463</v>
      </c>
      <c r="K40" s="159" t="s">
        <v>482</v>
      </c>
      <c r="L40" s="159" t="s">
        <v>469</v>
      </c>
      <c r="M40" s="159" t="s">
        <v>469</v>
      </c>
      <c r="N40" s="160" t="s">
        <v>470</v>
      </c>
      <c r="O40" s="34"/>
      <c r="P40" s="96"/>
      <c r="Q40" s="87" t="s">
        <v>311</v>
      </c>
      <c r="R40" s="166" t="s">
        <v>463</v>
      </c>
      <c r="S40" s="159" t="s">
        <v>516</v>
      </c>
      <c r="T40" s="159" t="s">
        <v>469</v>
      </c>
      <c r="U40" s="159" t="s">
        <v>469</v>
      </c>
      <c r="V40" s="160" t="s">
        <v>470</v>
      </c>
      <c r="W40" s="95"/>
      <c r="X40" s="159" t="s">
        <v>463</v>
      </c>
      <c r="Y40" s="159" t="s">
        <v>516</v>
      </c>
      <c r="Z40" s="159" t="s">
        <v>469</v>
      </c>
      <c r="AA40" s="159" t="s">
        <v>469</v>
      </c>
      <c r="AB40" s="160" t="s">
        <v>470</v>
      </c>
      <c r="AC40" s="98"/>
      <c r="AD40" s="28"/>
    </row>
    <row r="41" spans="1:30" x14ac:dyDescent="0.2">
      <c r="A41" s="31"/>
      <c r="B41" s="93"/>
      <c r="C41" s="87" t="s">
        <v>312</v>
      </c>
      <c r="D41" s="157" t="s">
        <v>463</v>
      </c>
      <c r="E41" s="158" t="s">
        <v>483</v>
      </c>
      <c r="F41" s="157" t="s">
        <v>469</v>
      </c>
      <c r="G41" s="157" t="s">
        <v>469</v>
      </c>
      <c r="H41" s="157" t="s">
        <v>470</v>
      </c>
      <c r="I41" s="95"/>
      <c r="J41" s="159" t="s">
        <v>463</v>
      </c>
      <c r="K41" s="159" t="s">
        <v>483</v>
      </c>
      <c r="L41" s="159" t="s">
        <v>469</v>
      </c>
      <c r="M41" s="159" t="s">
        <v>469</v>
      </c>
      <c r="N41" s="160" t="s">
        <v>470</v>
      </c>
      <c r="O41" s="34"/>
      <c r="P41" s="96"/>
      <c r="Q41" s="87" t="s">
        <v>313</v>
      </c>
      <c r="R41" s="166" t="s">
        <v>463</v>
      </c>
      <c r="S41" s="159" t="s">
        <v>517</v>
      </c>
      <c r="T41" s="159" t="s">
        <v>469</v>
      </c>
      <c r="U41" s="159" t="s">
        <v>469</v>
      </c>
      <c r="V41" s="160" t="s">
        <v>470</v>
      </c>
      <c r="W41" s="95"/>
      <c r="X41" s="159" t="s">
        <v>463</v>
      </c>
      <c r="Y41" s="159" t="s">
        <v>517</v>
      </c>
      <c r="Z41" s="159" t="s">
        <v>469</v>
      </c>
      <c r="AA41" s="159" t="s">
        <v>469</v>
      </c>
      <c r="AB41" s="160" t="s">
        <v>470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463</v>
      </c>
      <c r="S42" s="159" t="s">
        <v>518</v>
      </c>
      <c r="T42" s="159" t="s">
        <v>469</v>
      </c>
      <c r="U42" s="159" t="s">
        <v>469</v>
      </c>
      <c r="V42" s="160" t="s">
        <v>470</v>
      </c>
      <c r="W42" s="95"/>
      <c r="X42" s="159" t="s">
        <v>463</v>
      </c>
      <c r="Y42" s="159" t="s">
        <v>518</v>
      </c>
      <c r="Z42" s="159" t="s">
        <v>469</v>
      </c>
      <c r="AA42" s="159" t="s">
        <v>469</v>
      </c>
      <c r="AB42" s="160" t="s">
        <v>470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463</v>
      </c>
      <c r="S43" s="159" t="s">
        <v>511</v>
      </c>
      <c r="T43" s="159" t="s">
        <v>469</v>
      </c>
      <c r="U43" s="159" t="s">
        <v>469</v>
      </c>
      <c r="V43" s="160" t="s">
        <v>470</v>
      </c>
      <c r="W43" s="95"/>
      <c r="X43" s="159" t="s">
        <v>463</v>
      </c>
      <c r="Y43" s="159" t="s">
        <v>511</v>
      </c>
      <c r="Z43" s="159" t="s">
        <v>469</v>
      </c>
      <c r="AA43" s="159" t="s">
        <v>469</v>
      </c>
      <c r="AB43" s="160" t="s">
        <v>470</v>
      </c>
      <c r="AC43" s="98"/>
      <c r="AD43" s="28"/>
    </row>
    <row r="44" spans="1:30" x14ac:dyDescent="0.2">
      <c r="A44" s="31"/>
      <c r="B44" s="93"/>
      <c r="C44" s="87" t="s">
        <v>318</v>
      </c>
      <c r="D44" s="157" t="s">
        <v>463</v>
      </c>
      <c r="E44" s="158" t="s">
        <v>484</v>
      </c>
      <c r="F44" s="157" t="s">
        <v>469</v>
      </c>
      <c r="G44" s="157" t="s">
        <v>469</v>
      </c>
      <c r="H44" s="157" t="s">
        <v>470</v>
      </c>
      <c r="I44" s="95"/>
      <c r="J44" s="159" t="s">
        <v>463</v>
      </c>
      <c r="K44" s="159" t="s">
        <v>484</v>
      </c>
      <c r="L44" s="159" t="s">
        <v>469</v>
      </c>
      <c r="M44" s="159" t="s">
        <v>469</v>
      </c>
      <c r="N44" s="160" t="s">
        <v>470</v>
      </c>
      <c r="O44" s="34"/>
      <c r="P44" s="96"/>
      <c r="Q44" s="87" t="s">
        <v>319</v>
      </c>
      <c r="R44" s="166" t="s">
        <v>463</v>
      </c>
      <c r="S44" s="159" t="s">
        <v>519</v>
      </c>
      <c r="T44" s="159" t="s">
        <v>469</v>
      </c>
      <c r="U44" s="159" t="s">
        <v>469</v>
      </c>
      <c r="V44" s="160" t="s">
        <v>470</v>
      </c>
      <c r="W44" s="95"/>
      <c r="X44" s="159" t="s">
        <v>463</v>
      </c>
      <c r="Y44" s="159" t="s">
        <v>519</v>
      </c>
      <c r="Z44" s="159" t="s">
        <v>469</v>
      </c>
      <c r="AA44" s="159" t="s">
        <v>469</v>
      </c>
      <c r="AB44" s="160" t="s">
        <v>470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463</v>
      </c>
      <c r="E46" s="158" t="s">
        <v>485</v>
      </c>
      <c r="F46" s="157" t="s">
        <v>469</v>
      </c>
      <c r="G46" s="157" t="s">
        <v>469</v>
      </c>
      <c r="H46" s="157" t="s">
        <v>470</v>
      </c>
      <c r="I46" s="95"/>
      <c r="J46" s="159" t="s">
        <v>463</v>
      </c>
      <c r="K46" s="159" t="s">
        <v>485</v>
      </c>
      <c r="L46" s="159" t="s">
        <v>469</v>
      </c>
      <c r="M46" s="159" t="s">
        <v>469</v>
      </c>
      <c r="N46" s="160" t="s">
        <v>470</v>
      </c>
      <c r="O46" s="34"/>
      <c r="P46" s="96"/>
      <c r="Q46" s="87" t="s">
        <v>323</v>
      </c>
      <c r="R46" s="166" t="s">
        <v>463</v>
      </c>
      <c r="S46" s="159" t="s">
        <v>520</v>
      </c>
      <c r="T46" s="159" t="s">
        <v>469</v>
      </c>
      <c r="U46" s="159" t="s">
        <v>469</v>
      </c>
      <c r="V46" s="160" t="s">
        <v>470</v>
      </c>
      <c r="W46" s="95"/>
      <c r="X46" s="159" t="s">
        <v>463</v>
      </c>
      <c r="Y46" s="159" t="s">
        <v>520</v>
      </c>
      <c r="Z46" s="159" t="s">
        <v>469</v>
      </c>
      <c r="AA46" s="159" t="s">
        <v>469</v>
      </c>
      <c r="AB46" s="160" t="s">
        <v>470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463</v>
      </c>
      <c r="S47" s="159" t="s">
        <v>521</v>
      </c>
      <c r="T47" s="159" t="s">
        <v>469</v>
      </c>
      <c r="U47" s="159" t="s">
        <v>469</v>
      </c>
      <c r="V47" s="160" t="s">
        <v>470</v>
      </c>
      <c r="W47" s="95"/>
      <c r="X47" s="159" t="s">
        <v>463</v>
      </c>
      <c r="Y47" s="159" t="s">
        <v>521</v>
      </c>
      <c r="Z47" s="159" t="s">
        <v>469</v>
      </c>
      <c r="AA47" s="159" t="s">
        <v>469</v>
      </c>
      <c r="AB47" s="160" t="s">
        <v>470</v>
      </c>
      <c r="AC47" s="98"/>
      <c r="AD47" s="28"/>
    </row>
    <row r="48" spans="1:30" x14ac:dyDescent="0.2">
      <c r="A48" s="31"/>
      <c r="B48" s="93"/>
      <c r="C48" s="87" t="s">
        <v>326</v>
      </c>
      <c r="D48" s="157" t="s">
        <v>463</v>
      </c>
      <c r="E48" s="158" t="s">
        <v>486</v>
      </c>
      <c r="F48" s="157" t="s">
        <v>469</v>
      </c>
      <c r="G48" s="157" t="s">
        <v>469</v>
      </c>
      <c r="H48" s="157" t="s">
        <v>470</v>
      </c>
      <c r="I48" s="95"/>
      <c r="J48" s="159" t="s">
        <v>463</v>
      </c>
      <c r="K48" s="159" t="s">
        <v>486</v>
      </c>
      <c r="L48" s="159" t="s">
        <v>469</v>
      </c>
      <c r="M48" s="159" t="s">
        <v>469</v>
      </c>
      <c r="N48" s="160" t="s">
        <v>470</v>
      </c>
      <c r="O48" s="34"/>
      <c r="P48" s="96"/>
      <c r="Q48" s="87" t="s">
        <v>327</v>
      </c>
      <c r="R48" s="166" t="s">
        <v>463</v>
      </c>
      <c r="S48" s="159" t="s">
        <v>522</v>
      </c>
      <c r="T48" s="159" t="s">
        <v>469</v>
      </c>
      <c r="U48" s="159" t="s">
        <v>469</v>
      </c>
      <c r="V48" s="160" t="s">
        <v>470</v>
      </c>
      <c r="W48" s="95"/>
      <c r="X48" s="159" t="s">
        <v>463</v>
      </c>
      <c r="Y48" s="159" t="s">
        <v>522</v>
      </c>
      <c r="Z48" s="159" t="s">
        <v>469</v>
      </c>
      <c r="AA48" s="159" t="s">
        <v>469</v>
      </c>
      <c r="AB48" s="160" t="s">
        <v>470</v>
      </c>
      <c r="AC48" s="98"/>
      <c r="AD48" s="28"/>
    </row>
    <row r="49" spans="1:30" x14ac:dyDescent="0.2">
      <c r="A49" s="31"/>
      <c r="B49" s="93"/>
      <c r="C49" s="87" t="s">
        <v>328</v>
      </c>
      <c r="D49" s="157" t="s">
        <v>463</v>
      </c>
      <c r="E49" s="158" t="s">
        <v>487</v>
      </c>
      <c r="F49" s="157" t="s">
        <v>469</v>
      </c>
      <c r="G49" s="157" t="s">
        <v>469</v>
      </c>
      <c r="H49" s="157" t="s">
        <v>470</v>
      </c>
      <c r="I49" s="95"/>
      <c r="J49" s="159" t="s">
        <v>463</v>
      </c>
      <c r="K49" s="159" t="s">
        <v>487</v>
      </c>
      <c r="L49" s="159" t="s">
        <v>469</v>
      </c>
      <c r="M49" s="159" t="s">
        <v>469</v>
      </c>
      <c r="N49" s="160" t="s">
        <v>470</v>
      </c>
      <c r="O49" s="34"/>
      <c r="P49" s="96"/>
      <c r="Q49" s="87" t="s">
        <v>329</v>
      </c>
      <c r="R49" s="166" t="s">
        <v>463</v>
      </c>
      <c r="S49" s="159" t="s">
        <v>523</v>
      </c>
      <c r="T49" s="159" t="s">
        <v>469</v>
      </c>
      <c r="U49" s="159" t="s">
        <v>469</v>
      </c>
      <c r="V49" s="160" t="s">
        <v>470</v>
      </c>
      <c r="W49" s="95"/>
      <c r="X49" s="159" t="s">
        <v>463</v>
      </c>
      <c r="Y49" s="159" t="s">
        <v>523</v>
      </c>
      <c r="Z49" s="159" t="s">
        <v>469</v>
      </c>
      <c r="AA49" s="159" t="s">
        <v>469</v>
      </c>
      <c r="AB49" s="160" t="s">
        <v>470</v>
      </c>
      <c r="AC49" s="98"/>
      <c r="AD49" s="28"/>
    </row>
    <row r="50" spans="1:30" x14ac:dyDescent="0.2">
      <c r="A50" s="31"/>
      <c r="B50" s="93"/>
      <c r="C50" s="87" t="s">
        <v>330</v>
      </c>
      <c r="D50" s="157" t="s">
        <v>463</v>
      </c>
      <c r="E50" s="158" t="s">
        <v>486</v>
      </c>
      <c r="F50" s="157" t="s">
        <v>469</v>
      </c>
      <c r="G50" s="157" t="s">
        <v>469</v>
      </c>
      <c r="H50" s="157" t="s">
        <v>470</v>
      </c>
      <c r="I50" s="95"/>
      <c r="J50" s="159" t="s">
        <v>463</v>
      </c>
      <c r="K50" s="159" t="s">
        <v>486</v>
      </c>
      <c r="L50" s="159" t="s">
        <v>469</v>
      </c>
      <c r="M50" s="159" t="s">
        <v>469</v>
      </c>
      <c r="N50" s="160" t="s">
        <v>470</v>
      </c>
      <c r="O50" s="34"/>
      <c r="P50" s="96"/>
      <c r="Q50" s="87" t="s">
        <v>331</v>
      </c>
      <c r="R50" s="166" t="s">
        <v>463</v>
      </c>
      <c r="S50" s="159" t="s">
        <v>524</v>
      </c>
      <c r="T50" s="159" t="s">
        <v>469</v>
      </c>
      <c r="U50" s="159" t="s">
        <v>469</v>
      </c>
      <c r="V50" s="160" t="s">
        <v>470</v>
      </c>
      <c r="W50" s="95"/>
      <c r="X50" s="159" t="s">
        <v>463</v>
      </c>
      <c r="Y50" s="159" t="s">
        <v>524</v>
      </c>
      <c r="Z50" s="159" t="s">
        <v>469</v>
      </c>
      <c r="AA50" s="159" t="s">
        <v>469</v>
      </c>
      <c r="AB50" s="160" t="s">
        <v>470</v>
      </c>
      <c r="AC50" s="98"/>
      <c r="AD50" s="28"/>
    </row>
    <row r="51" spans="1:30" x14ac:dyDescent="0.2">
      <c r="A51" s="31"/>
      <c r="B51" s="93"/>
      <c r="C51" s="87" t="s">
        <v>332</v>
      </c>
      <c r="D51" s="157" t="s">
        <v>463</v>
      </c>
      <c r="E51" s="158" t="s">
        <v>488</v>
      </c>
      <c r="F51" s="157" t="s">
        <v>469</v>
      </c>
      <c r="G51" s="157" t="s">
        <v>469</v>
      </c>
      <c r="H51" s="157" t="s">
        <v>470</v>
      </c>
      <c r="I51" s="95"/>
      <c r="J51" s="159" t="s">
        <v>463</v>
      </c>
      <c r="K51" s="159" t="s">
        <v>488</v>
      </c>
      <c r="L51" s="159" t="s">
        <v>469</v>
      </c>
      <c r="M51" s="159" t="s">
        <v>469</v>
      </c>
      <c r="N51" s="160" t="s">
        <v>470</v>
      </c>
      <c r="O51" s="34"/>
      <c r="P51" s="96"/>
      <c r="Q51" s="87" t="s">
        <v>333</v>
      </c>
      <c r="R51" s="166" t="s">
        <v>463</v>
      </c>
      <c r="S51" s="159" t="s">
        <v>525</v>
      </c>
      <c r="T51" s="159" t="s">
        <v>469</v>
      </c>
      <c r="U51" s="159" t="s">
        <v>469</v>
      </c>
      <c r="V51" s="160" t="s">
        <v>470</v>
      </c>
      <c r="W51" s="95"/>
      <c r="X51" s="159" t="s">
        <v>463</v>
      </c>
      <c r="Y51" s="159" t="s">
        <v>525</v>
      </c>
      <c r="Z51" s="159" t="s">
        <v>469</v>
      </c>
      <c r="AA51" s="159" t="s">
        <v>469</v>
      </c>
      <c r="AB51" s="160" t="s">
        <v>470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469</v>
      </c>
      <c r="U52" s="159" t="s">
        <v>469</v>
      </c>
      <c r="V52" s="160" t="s">
        <v>470</v>
      </c>
      <c r="W52" s="95"/>
      <c r="X52" s="159" t="s">
        <v>40</v>
      </c>
      <c r="Y52" s="159"/>
      <c r="Z52" s="159" t="s">
        <v>40</v>
      </c>
      <c r="AA52" s="159" t="s">
        <v>40</v>
      </c>
      <c r="AB52" s="160"/>
      <c r="AC52" s="98"/>
      <c r="AD52" s="28"/>
    </row>
    <row r="53" spans="1:30" x14ac:dyDescent="0.2">
      <c r="A53" s="31"/>
      <c r="B53" s="93"/>
      <c r="C53" s="87" t="s">
        <v>336</v>
      </c>
      <c r="D53" s="157" t="s">
        <v>463</v>
      </c>
      <c r="E53" s="158" t="s">
        <v>489</v>
      </c>
      <c r="F53" s="157" t="s">
        <v>469</v>
      </c>
      <c r="G53" s="157" t="s">
        <v>469</v>
      </c>
      <c r="H53" s="157" t="s">
        <v>470</v>
      </c>
      <c r="I53" s="95"/>
      <c r="J53" s="159" t="s">
        <v>463</v>
      </c>
      <c r="K53" s="159" t="s">
        <v>489</v>
      </c>
      <c r="L53" s="159" t="s">
        <v>469</v>
      </c>
      <c r="M53" s="159" t="s">
        <v>469</v>
      </c>
      <c r="N53" s="160" t="s">
        <v>470</v>
      </c>
      <c r="O53" s="34"/>
      <c r="P53" s="96"/>
      <c r="Q53" s="87" t="s">
        <v>337</v>
      </c>
      <c r="R53" s="166" t="s">
        <v>463</v>
      </c>
      <c r="S53" s="159" t="s">
        <v>526</v>
      </c>
      <c r="T53" s="159" t="s">
        <v>469</v>
      </c>
      <c r="U53" s="159" t="s">
        <v>469</v>
      </c>
      <c r="V53" s="160" t="s">
        <v>470</v>
      </c>
      <c r="W53" s="95"/>
      <c r="X53" s="159" t="s">
        <v>463</v>
      </c>
      <c r="Y53" s="159" t="s">
        <v>526</v>
      </c>
      <c r="Z53" s="159" t="s">
        <v>469</v>
      </c>
      <c r="AA53" s="159" t="s">
        <v>469</v>
      </c>
      <c r="AB53" s="160" t="s">
        <v>470</v>
      </c>
      <c r="AC53" s="98"/>
      <c r="AD53" s="28"/>
    </row>
    <row r="54" spans="1:30" x14ac:dyDescent="0.2">
      <c r="A54" s="31"/>
      <c r="B54" s="93"/>
      <c r="C54" s="87" t="s">
        <v>338</v>
      </c>
      <c r="D54" s="157" t="s">
        <v>463</v>
      </c>
      <c r="E54" s="158" t="s">
        <v>490</v>
      </c>
      <c r="F54" s="157" t="s">
        <v>469</v>
      </c>
      <c r="G54" s="157" t="s">
        <v>469</v>
      </c>
      <c r="H54" s="157" t="s">
        <v>470</v>
      </c>
      <c r="I54" s="95"/>
      <c r="J54" s="159" t="s">
        <v>463</v>
      </c>
      <c r="K54" s="159" t="s">
        <v>490</v>
      </c>
      <c r="L54" s="159" t="s">
        <v>469</v>
      </c>
      <c r="M54" s="159" t="s">
        <v>469</v>
      </c>
      <c r="N54" s="160" t="s">
        <v>470</v>
      </c>
      <c r="O54" s="34"/>
      <c r="P54" s="96"/>
      <c r="Q54" s="87" t="s">
        <v>339</v>
      </c>
      <c r="R54" s="166" t="s">
        <v>463</v>
      </c>
      <c r="S54" s="159" t="s">
        <v>527</v>
      </c>
      <c r="T54" s="159" t="s">
        <v>469</v>
      </c>
      <c r="U54" s="159" t="s">
        <v>469</v>
      </c>
      <c r="V54" s="160" t="s">
        <v>470</v>
      </c>
      <c r="W54" s="95"/>
      <c r="X54" s="159" t="s">
        <v>463</v>
      </c>
      <c r="Y54" s="159" t="s">
        <v>527</v>
      </c>
      <c r="Z54" s="159" t="s">
        <v>469</v>
      </c>
      <c r="AA54" s="159" t="s">
        <v>469</v>
      </c>
      <c r="AB54" s="160" t="s">
        <v>470</v>
      </c>
      <c r="AC54" s="98"/>
      <c r="AD54" s="28"/>
    </row>
    <row r="55" spans="1:30" x14ac:dyDescent="0.2">
      <c r="A55" s="31"/>
      <c r="B55" s="93"/>
      <c r="C55" s="87" t="s">
        <v>340</v>
      </c>
      <c r="D55" s="157" t="s">
        <v>463</v>
      </c>
      <c r="E55" s="158" t="s">
        <v>491</v>
      </c>
      <c r="F55" s="157" t="s">
        <v>469</v>
      </c>
      <c r="G55" s="157" t="s">
        <v>469</v>
      </c>
      <c r="H55" s="157" t="s">
        <v>470</v>
      </c>
      <c r="I55" s="95"/>
      <c r="J55" s="159" t="s">
        <v>463</v>
      </c>
      <c r="K55" s="159" t="s">
        <v>491</v>
      </c>
      <c r="L55" s="159" t="s">
        <v>469</v>
      </c>
      <c r="M55" s="159" t="s">
        <v>469</v>
      </c>
      <c r="N55" s="160" t="s">
        <v>470</v>
      </c>
      <c r="O55" s="34"/>
      <c r="P55" s="96"/>
      <c r="Q55" s="87" t="s">
        <v>341</v>
      </c>
      <c r="R55" s="166" t="s">
        <v>463</v>
      </c>
      <c r="S55" s="159" t="s">
        <v>528</v>
      </c>
      <c r="T55" s="159" t="s">
        <v>469</v>
      </c>
      <c r="U55" s="159" t="s">
        <v>469</v>
      </c>
      <c r="V55" s="160" t="s">
        <v>470</v>
      </c>
      <c r="W55" s="95"/>
      <c r="X55" s="159" t="s">
        <v>463</v>
      </c>
      <c r="Y55" s="159" t="s">
        <v>528</v>
      </c>
      <c r="Z55" s="159" t="s">
        <v>469</v>
      </c>
      <c r="AA55" s="159" t="s">
        <v>469</v>
      </c>
      <c r="AB55" s="160" t="s">
        <v>470</v>
      </c>
      <c r="AC55" s="98"/>
      <c r="AD55" s="28"/>
    </row>
    <row r="56" spans="1:30" x14ac:dyDescent="0.2">
      <c r="A56" s="31"/>
      <c r="B56" s="93"/>
      <c r="C56" s="87" t="s">
        <v>342</v>
      </c>
      <c r="D56" s="157" t="s">
        <v>463</v>
      </c>
      <c r="E56" s="158" t="s">
        <v>492</v>
      </c>
      <c r="F56" s="157" t="s">
        <v>469</v>
      </c>
      <c r="G56" s="157" t="s">
        <v>469</v>
      </c>
      <c r="H56" s="157" t="s">
        <v>470</v>
      </c>
      <c r="I56" s="95"/>
      <c r="J56" s="159" t="s">
        <v>463</v>
      </c>
      <c r="K56" s="159" t="s">
        <v>492</v>
      </c>
      <c r="L56" s="159" t="s">
        <v>469</v>
      </c>
      <c r="M56" s="159" t="s">
        <v>469</v>
      </c>
      <c r="N56" s="160" t="s">
        <v>470</v>
      </c>
      <c r="O56" s="34"/>
      <c r="P56" s="96"/>
      <c r="Q56" s="87" t="s">
        <v>343</v>
      </c>
      <c r="R56" s="166" t="s">
        <v>463</v>
      </c>
      <c r="S56" s="159" t="s">
        <v>529</v>
      </c>
      <c r="T56" s="159" t="s">
        <v>469</v>
      </c>
      <c r="U56" s="159" t="s">
        <v>469</v>
      </c>
      <c r="V56" s="160" t="s">
        <v>470</v>
      </c>
      <c r="W56" s="95"/>
      <c r="X56" s="159" t="s">
        <v>463</v>
      </c>
      <c r="Y56" s="159" t="s">
        <v>529</v>
      </c>
      <c r="Z56" s="159" t="s">
        <v>469</v>
      </c>
      <c r="AA56" s="159" t="s">
        <v>469</v>
      </c>
      <c r="AB56" s="160" t="s">
        <v>470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463</v>
      </c>
      <c r="S57" s="159" t="s">
        <v>530</v>
      </c>
      <c r="T57" s="159" t="s">
        <v>469</v>
      </c>
      <c r="U57" s="159" t="s">
        <v>469</v>
      </c>
      <c r="V57" s="160" t="s">
        <v>470</v>
      </c>
      <c r="W57" s="95"/>
      <c r="X57" s="159" t="s">
        <v>463</v>
      </c>
      <c r="Y57" s="159" t="s">
        <v>530</v>
      </c>
      <c r="Z57" s="159" t="s">
        <v>469</v>
      </c>
      <c r="AA57" s="159" t="s">
        <v>469</v>
      </c>
      <c r="AB57" s="160" t="s">
        <v>470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463</v>
      </c>
      <c r="S58" s="159" t="s">
        <v>531</v>
      </c>
      <c r="T58" s="159" t="s">
        <v>469</v>
      </c>
      <c r="U58" s="159" t="s">
        <v>469</v>
      </c>
      <c r="V58" s="160" t="s">
        <v>470</v>
      </c>
      <c r="W58" s="95"/>
      <c r="X58" s="159" t="s">
        <v>463</v>
      </c>
      <c r="Y58" s="159" t="s">
        <v>531</v>
      </c>
      <c r="Z58" s="159" t="s">
        <v>469</v>
      </c>
      <c r="AA58" s="159" t="s">
        <v>469</v>
      </c>
      <c r="AB58" s="160" t="s">
        <v>470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t="s">
        <v>463</v>
      </c>
      <c r="S59" s="159" t="s">
        <v>532</v>
      </c>
      <c r="T59" s="159" t="s">
        <v>40</v>
      </c>
      <c r="U59" s="159" t="s">
        <v>40</v>
      </c>
      <c r="V59" s="160"/>
      <c r="W59" s="95"/>
      <c r="X59" s="159" t="s">
        <v>463</v>
      </c>
      <c r="Y59" s="159" t="s">
        <v>532</v>
      </c>
      <c r="Z59" s="159" t="s">
        <v>469</v>
      </c>
      <c r="AA59" s="159" t="s">
        <v>469</v>
      </c>
      <c r="AB59" s="160" t="s">
        <v>470</v>
      </c>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t="s">
        <v>463</v>
      </c>
      <c r="S60" s="159" t="s">
        <v>533</v>
      </c>
      <c r="T60" s="159" t="s">
        <v>40</v>
      </c>
      <c r="U60" s="159" t="s">
        <v>40</v>
      </c>
      <c r="V60" s="160"/>
      <c r="W60" s="95"/>
      <c r="X60" s="159" t="s">
        <v>463</v>
      </c>
      <c r="Y60" s="159" t="s">
        <v>533</v>
      </c>
      <c r="Z60" s="159" t="s">
        <v>469</v>
      </c>
      <c r="AA60" s="159" t="s">
        <v>469</v>
      </c>
      <c r="AB60" s="160" t="s">
        <v>470</v>
      </c>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463</v>
      </c>
      <c r="S61" s="159" t="s">
        <v>534</v>
      </c>
      <c r="T61" s="159" t="s">
        <v>40</v>
      </c>
      <c r="U61" s="159" t="s">
        <v>40</v>
      </c>
      <c r="V61" s="160"/>
      <c r="W61" s="95"/>
      <c r="X61" s="159" t="s">
        <v>463</v>
      </c>
      <c r="Y61" s="159" t="s">
        <v>534</v>
      </c>
      <c r="Z61" s="159" t="s">
        <v>469</v>
      </c>
      <c r="AA61" s="159" t="s">
        <v>469</v>
      </c>
      <c r="AB61" s="160" t="s">
        <v>470</v>
      </c>
      <c r="AC61" s="98"/>
      <c r="AD61" s="28"/>
    </row>
    <row r="62" spans="1:30" x14ac:dyDescent="0.2">
      <c r="A62" s="31"/>
      <c r="B62" s="93"/>
      <c r="C62" s="87" t="s">
        <v>354</v>
      </c>
      <c r="D62" s="157" t="s">
        <v>463</v>
      </c>
      <c r="E62" s="158" t="s">
        <v>493</v>
      </c>
      <c r="F62" s="157" t="s">
        <v>469</v>
      </c>
      <c r="G62" s="157" t="s">
        <v>469</v>
      </c>
      <c r="H62" s="157" t="s">
        <v>470</v>
      </c>
      <c r="I62" s="95"/>
      <c r="J62" s="159" t="s">
        <v>463</v>
      </c>
      <c r="K62" s="159" t="s">
        <v>493</v>
      </c>
      <c r="L62" s="159" t="s">
        <v>469</v>
      </c>
      <c r="M62" s="159" t="s">
        <v>469</v>
      </c>
      <c r="N62" s="160" t="s">
        <v>470</v>
      </c>
      <c r="O62" s="34"/>
      <c r="P62" s="96"/>
      <c r="Q62" s="87" t="s">
        <v>355</v>
      </c>
      <c r="R62" s="166" t="s">
        <v>463</v>
      </c>
      <c r="S62" s="159" t="s">
        <v>535</v>
      </c>
      <c r="T62" s="159" t="s">
        <v>40</v>
      </c>
      <c r="U62" s="159" t="s">
        <v>40</v>
      </c>
      <c r="V62" s="160"/>
      <c r="W62" s="95"/>
      <c r="X62" s="159" t="s">
        <v>463</v>
      </c>
      <c r="Y62" s="159" t="s">
        <v>535</v>
      </c>
      <c r="Z62" s="159" t="s">
        <v>469</v>
      </c>
      <c r="AA62" s="159" t="s">
        <v>469</v>
      </c>
      <c r="AB62" s="160" t="s">
        <v>470</v>
      </c>
      <c r="AC62" s="98"/>
      <c r="AD62" s="28"/>
    </row>
    <row r="63" spans="1:30" x14ac:dyDescent="0.2">
      <c r="A63" s="31"/>
      <c r="B63" s="93"/>
      <c r="C63" s="87" t="s">
        <v>356</v>
      </c>
      <c r="D63" s="157" t="s">
        <v>463</v>
      </c>
      <c r="E63" s="158" t="s">
        <v>494</v>
      </c>
      <c r="F63" s="157" t="s">
        <v>469</v>
      </c>
      <c r="G63" s="157" t="s">
        <v>469</v>
      </c>
      <c r="H63" s="157" t="s">
        <v>470</v>
      </c>
      <c r="I63" s="95"/>
      <c r="J63" s="159" t="s">
        <v>463</v>
      </c>
      <c r="K63" s="159" t="s">
        <v>494</v>
      </c>
      <c r="L63" s="159" t="s">
        <v>469</v>
      </c>
      <c r="M63" s="159" t="s">
        <v>469</v>
      </c>
      <c r="N63" s="160" t="s">
        <v>470</v>
      </c>
      <c r="O63" s="34"/>
      <c r="P63" s="96"/>
      <c r="Q63" s="87" t="s">
        <v>357</v>
      </c>
      <c r="R63" s="166" t="s">
        <v>463</v>
      </c>
      <c r="S63" s="159" t="s">
        <v>536</v>
      </c>
      <c r="T63" s="159" t="s">
        <v>40</v>
      </c>
      <c r="U63" s="159" t="s">
        <v>40</v>
      </c>
      <c r="V63" s="160"/>
      <c r="W63" s="95"/>
      <c r="X63" s="159" t="s">
        <v>463</v>
      </c>
      <c r="Y63" s="159" t="s">
        <v>536</v>
      </c>
      <c r="Z63" s="159" t="s">
        <v>469</v>
      </c>
      <c r="AA63" s="159" t="s">
        <v>469</v>
      </c>
      <c r="AB63" s="160" t="s">
        <v>470</v>
      </c>
      <c r="AC63" s="98"/>
      <c r="AD63" s="28"/>
    </row>
    <row r="64" spans="1:30" x14ac:dyDescent="0.2">
      <c r="A64" s="31"/>
      <c r="B64" s="93"/>
      <c r="C64" s="87" t="s">
        <v>358</v>
      </c>
      <c r="D64" s="157" t="s">
        <v>463</v>
      </c>
      <c r="E64" s="158" t="s">
        <v>495</v>
      </c>
      <c r="F64" s="157" t="s">
        <v>469</v>
      </c>
      <c r="G64" s="157" t="s">
        <v>469</v>
      </c>
      <c r="H64" s="157" t="s">
        <v>470</v>
      </c>
      <c r="I64" s="95"/>
      <c r="J64" s="159" t="s">
        <v>463</v>
      </c>
      <c r="K64" s="159" t="s">
        <v>495</v>
      </c>
      <c r="L64" s="159" t="s">
        <v>469</v>
      </c>
      <c r="M64" s="159" t="s">
        <v>469</v>
      </c>
      <c r="N64" s="160" t="s">
        <v>470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463</v>
      </c>
      <c r="E65" s="158" t="s">
        <v>496</v>
      </c>
      <c r="F65" s="157" t="s">
        <v>469</v>
      </c>
      <c r="G65" s="157" t="s">
        <v>469</v>
      </c>
      <c r="H65" s="157" t="s">
        <v>470</v>
      </c>
      <c r="I65" s="95"/>
      <c r="J65" s="159" t="s">
        <v>463</v>
      </c>
      <c r="K65" s="159" t="s">
        <v>496</v>
      </c>
      <c r="L65" s="159" t="s">
        <v>469</v>
      </c>
      <c r="M65" s="159" t="s">
        <v>469</v>
      </c>
      <c r="N65" s="160" t="s">
        <v>470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463</v>
      </c>
      <c r="E66" s="158" t="s">
        <v>497</v>
      </c>
      <c r="F66" s="157" t="s">
        <v>469</v>
      </c>
      <c r="G66" s="157" t="s">
        <v>469</v>
      </c>
      <c r="H66" s="157" t="s">
        <v>470</v>
      </c>
      <c r="I66" s="95"/>
      <c r="J66" s="159" t="s">
        <v>463</v>
      </c>
      <c r="K66" s="159" t="s">
        <v>497</v>
      </c>
      <c r="L66" s="159" t="s">
        <v>469</v>
      </c>
      <c r="M66" s="159" t="s">
        <v>469</v>
      </c>
      <c r="N66" s="160" t="s">
        <v>470</v>
      </c>
      <c r="O66" s="34"/>
      <c r="P66" s="96"/>
      <c r="Q66" s="102" t="s">
        <v>361</v>
      </c>
      <c r="R66" s="141"/>
      <c r="S66" s="143">
        <v>2.8727141202048206E-2</v>
      </c>
      <c r="T66" s="103"/>
      <c r="U66" s="103"/>
      <c r="V66" s="103" t="s">
        <v>539</v>
      </c>
      <c r="W66" s="104"/>
      <c r="X66" s="103"/>
      <c r="Y66" s="143">
        <v>2.8727141202048206E-2</v>
      </c>
      <c r="Z66" s="103"/>
      <c r="AA66" s="103"/>
      <c r="AB66" s="103" t="s">
        <v>539</v>
      </c>
      <c r="AC66" s="105"/>
      <c r="AD66" s="35"/>
      <c r="AE66" s="36"/>
    </row>
    <row r="67" spans="1:32" ht="12" x14ac:dyDescent="0.25">
      <c r="A67" s="31"/>
      <c r="B67" s="106"/>
      <c r="C67" s="107" t="s">
        <v>362</v>
      </c>
      <c r="D67" s="161" t="s">
        <v>463</v>
      </c>
      <c r="E67" s="162" t="s">
        <v>498</v>
      </c>
      <c r="F67" s="163" t="s">
        <v>469</v>
      </c>
      <c r="G67" s="163" t="s">
        <v>469</v>
      </c>
      <c r="H67" s="163" t="s">
        <v>470</v>
      </c>
      <c r="I67" s="108"/>
      <c r="J67" s="164" t="s">
        <v>463</v>
      </c>
      <c r="K67" s="164" t="s">
        <v>498</v>
      </c>
      <c r="L67" s="164" t="s">
        <v>469</v>
      </c>
      <c r="M67" s="164" t="s">
        <v>469</v>
      </c>
      <c r="N67" s="165" t="s">
        <v>470</v>
      </c>
      <c r="O67" s="109"/>
      <c r="P67" s="110"/>
      <c r="Q67" s="111" t="s">
        <v>363</v>
      </c>
      <c r="R67" s="142"/>
      <c r="S67" s="144">
        <v>0.49328908771056901</v>
      </c>
      <c r="T67" s="112"/>
      <c r="U67" s="112"/>
      <c r="V67" s="112" t="s">
        <v>539</v>
      </c>
      <c r="W67" s="113"/>
      <c r="X67" s="114"/>
      <c r="Y67" s="144">
        <v>0.49328908771056901</v>
      </c>
      <c r="Z67" s="112"/>
      <c r="AA67" s="112"/>
      <c r="AB67" s="112" t="s">
        <v>539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FF91CA-54FE-4A1D-8811-46A5012265E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09a4000e-f356-42ca-a6b0-8935baf639c0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cd7fa313-c83c-4f28-9085-3742cace91cf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2026-04-13T09:36:18Z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