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280" yWindow="-109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<sst xmlns="http://schemas.openxmlformats.org/spreadsheetml/2006/main" count="1368" uniqueCount="516">
  <si>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</si>
  <si>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</si>
  <si>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</si>
  <si>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</si>
  <si>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</si>
  <si>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</si>
  <si>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</si>
  <si>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</si>
  <si>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</si>
  <si>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</si>
  <si>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</si>
  <si>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</si>
  <si>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</si>
  <si>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</si>
  <si>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</si>
  <si>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</si>
  <si>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</si>
  <si>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</si>
  <si>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</si>
  <si>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</si>
  <si>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</si>
  <si>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</si>
  <si>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</si>
  <si>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</si>
  <si>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</si>
  <si>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</si>
  <si>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</si>
  <si>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</si>
  <si>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</si>
  <si>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</si>
  <si>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</si>
  <si>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</si>
  <si>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</si>
  <si>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</si>
  <si>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</si>
  <si>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</si>
  <si>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</si>
  <si>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</si>
  <si>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</si>
  <si>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</si>
  <si>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</si>
  <si>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</si>
  <si>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</si>
  <si>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</si>
  <si>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</si>
  <si>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</si>
  <si>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</si>
  <si>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</si>
  <si>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</si>
  <si>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</si>
  <si>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</si>
  <si>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</si>
  <si>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</si>
  <si>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</si>
  <si>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</si>
  <si>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</si>
  <si>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</si>
  <si>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</si>
  <si>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</si>
  <si>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</si>
  <si>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</si>
  <si>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</si>
  <si>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</si>
  <si>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</si>
  <si>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</si>
  <si>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</si>
  <si>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</si>
  <si>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</si>
  <si>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</si>
  <si>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</si>
  <si>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</si>
  <si>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</si>
  <si>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</si>
  <si>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</si>
  <si>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</si>
  <si>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</si>
  <si>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</si>
  <si>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</si>
  <si>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</si>
  <si>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</si>
  <si>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</si>
  <si>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</si>
  <si>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</si>
  <si>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</si>
  <si>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</si>
  <si>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</si>
  <si>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</si>
  <si>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</si>
  <si>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</si>
  <si>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</si>
  <si>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</si>
  <si>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</si>
  <si>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</si>
  <si>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</si>
  <si>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</si>
  <si>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</si>
  <si>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</si>
  <si>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</si>
  <si>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</si>
  <si>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</si>
  <si>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</si>
  <si>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</si>
  <si>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</si>
  <si>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</si>
  <si>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</si>
  <si>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</si>
  <si>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</si>
  <si>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</si>
  <si>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</si>
  <si>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</si>
  <si>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</si>
  <si>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</si>
  <si>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</si>
  <si>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</si>
  <si>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</si>
  <si>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</si>
  <si>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</si>
  <si>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</si>
  <si>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</si>
  <si>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</si>
  <si>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</si>
  <si>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</si>
  <si>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</si>
  <si>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</si>
  <si>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</si>
  <si>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</si>
  <si>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</si>
  <si>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</si>
  <si>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</si>
  <si>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</si>
  <si>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</si>
  <si>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</si>
  <si>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</si>
  <si>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</si>
  <si>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</si>
  <si>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</si>
  <si>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</si>
  <si>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</si>
  <si>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</si>
  <si>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</si>
  <si>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</si>
  <si>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</si>
  <si>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</si>
  <si>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</si>
  <si>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</si>
  <si>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</si>
  <si>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</si>
  <si>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</si>
  <si>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</si>
  <si>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</si>
  <si>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</si>
  <si>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</si>
  <si>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</si>
  <si>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</si>
  <si>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</si>
  <si>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</si>
  <si>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</si>
  <si>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</si>
  <si>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</si>
  <si>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</si>
  <si>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</si>
  <si>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</si>
  <si>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</si>
  <si>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</si>
  <si>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</si>
  <si>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</si>
  <si>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</si>
  <si>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</si>
  <si>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</si>
  <si>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</si>
  <si>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</si>
  <si>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</si>
  <si>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</si>
  <si>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</si>
  <si>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</si>
  <si>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</si>
  <si>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</si>
  <si>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</si>
  <si>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</si>
  <si>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</si>
  <si>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</si>
  <si>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</si>
  <si>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</si>
  <si>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</si>
  <si>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</si>
  <si>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</si>
  <si>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</si>
  <si>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</si>
  <si>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</si>
  <si>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</si>
  <si>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</si>
  <si>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</si>
  <si>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</si>
  <si>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</si>
  <si>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</si>
  <si>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</si>
  <si>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</si>
  <si>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</si>
  <si>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</si>
  <si>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</si>
  <si>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</si>
  <si>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</si>
  <si>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</si>
  <si>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</si>
  <si>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</si>
  <si>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</si>
  <si>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</si>
  <si>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</si>
  <si>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</si>
  <si>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</si>
  <si>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</si>
  <si>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</si>
  <si>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</si>
  <si>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</si>
  <si>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</si>
  <si>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</si>
  <si>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</si>
  <si>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</si>
  <si>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</si>
  <si>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</si>
  <si>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</si>
  <si>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</si>
  <si>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</si>
  <si>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</si>
  <si>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</si>
  <si>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</si>
  <si>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</si>
  <si>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</si>
  <si>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</si>
  <si>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</si>
  <si>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</si>
  <si>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</si>
  <si>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</si>
  <si>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</si>
  <si>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</si>
  <si>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</si>
  <si>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</si>
  <si>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</si>
  <si>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</si>
  <si>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</si>
  <si>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</si>
  <si>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</si>
  <si>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</si>
  <si>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</si>
  <si>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</si>
  <si>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</si>
  <si>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</si>
  <si>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</si>
  <si>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</si>
  <si>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</si>
  <si>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</si>
  <si>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</si>
  <si>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</si>
  <si>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</si>
  <si>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</si>
  <si>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</si>
  <si>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</si>
  <si>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</si>
  <si>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</si>
  <si>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</si>
  <si>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</si>
  <si>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</si>
  <si>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</si>
  <si>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</si>
  <si>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</si>
  <si>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</si>
  <si>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</si>
  <si>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</si>
  <si>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</si>
  <si>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</si>
  <si>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</si>
  <si>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</si>
  <si>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</si>
  <si>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</si>
  <si>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</si>
  <si>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</si>
  <si>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</si>
  <si>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</si>
  <si>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</si>
  <si>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</si>
  <si>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</si>
  <si>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</si>
  <si>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</si>
  <si>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</si>
  <si>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</si>
  <si>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</si>
  <si>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</si>
  <si>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</si>
  <si>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</si>
  <si>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</si>
  <si>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</si>
  <si>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</si>
  <si>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</si>
  <si>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</si>
  <si>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</si>
  <si>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</si>
  <si>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</si>
  <si>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</si>
  <si>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</si>
  <si>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</si>
  <si>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</si>
  <si>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</si>
  <si>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</si>
  <si>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</si>
  <si>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</si>
  <si>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</si>
  <si>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</si>
  <si>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</si>
  <si>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</si>
  <si>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</si>
  <si>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</si>
  <si>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</si>
  <si>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</si>
  <si>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</si>
  <si>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</si>
  <si>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</si>
  <si>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</si>
  <si>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</si>
  <si>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</si>
  <si>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</si>
  <si>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</si>
  <si>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</si>
  <si>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</si>
  <si>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</si>
  <si>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</si>
  <si>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</si>
  <si>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</si>
  <si>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</si>
  <si>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</si>
  <si>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</si>
  <si>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</si>
  <si>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</si>
  <si>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</si>
  <si>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</si>
  <si>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</si>
  <si>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</si>
  <si>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</si>
  <si>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</si>
  <si>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</si>
  <si>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</si>
  <si>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</si>
  <si>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</si>
  <si>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</si>
  <si>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</si>
  <si>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</si>
  <si>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</si>
  <si>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</si>
  <si>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</si>
  <si>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</si>
  <si>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</si>
  <si>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</si>
  <si>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</si>
  <si>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</si>
  <si>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</si>
  <si>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</si>
  <si>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</si>
  <si>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</si>
  <si>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</si>
  <si>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</si>
  <si>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</si>
  <si>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</si>
  <si>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</si>
  <si>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</si>
  <si>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</si>
  <si>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</si>
  <si>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</si>
  <si>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</si>
  <si>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</si>
  <si>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</si>
  <si>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</si>
  <si>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</si>
  <si>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</si>
  <si>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</si>
  <si>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</si>
  <si>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</si>
  <si>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</si>
  <si>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</si>
  <si>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</si>
  <si>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</si>
  <si>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</si>
  <si>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</si>
  <si>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</si>
  <si>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</si>
  <si>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</si>
  <si>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</si>
  <si>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</si>
  <si>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</si>
  <si>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</si>
  <si>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</si>
  <si>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</si>
  <si>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</si>
  <si>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</si>
  <si>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</si>
  <si>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</si>
  <si>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5B365/C</t>
  </si>
  <si>
    <t>Decommissioning LLW Conditioned Bulk</t>
  </si>
  <si>
    <t>Nuclear Decommissioning Authority</t>
  </si>
  <si>
    <t>Nuclear Restoration Services Ltd (NRS)</t>
  </si>
  <si>
    <t>LLW</t>
  </si>
  <si>
    <t>This is conditioned waste currently held in storage awaiting disposal to the NRS Dounreay Disposal Vaults This includes decomissioning of reactor facilities, reprocessing facilities, and facilities with support functions.</t>
  </si>
  <si>
    <t>LLW Bulk wastes only. This consists of: gloveboxes, ducting, and other redundant bulk wastes that cannot be size reduced into 200 l drums.</t>
  </si>
  <si>
    <t>All waste has been encapsulated within HHISOs and has been either disposed at the LLW Vaults or is in temporary storage awaiting final disposal.</t>
  </si>
  <si>
    <t>The waste has already been generated and each item has a declared waste volume. This waste stream comprises of 3 conditioned HHISOs containing LLW bulk wastes only.</t>
  </si>
  <si>
    <t>Alkali</t>
  </si>
  <si>
    <t>Steel (76.6%), Lead (4.14%), Aluminium (0.39%), Copper (1.68%), Glass (0.12%), Rubber (0.37%), Wood (1.51%), Paper (0.35%), Non-halogenated (0.63%), Halogenated Plastic (0.7%), Ceramic (0.00%), Rubble (4.02%), Concrete (2.62%), Soil (0.00%), Cemented Sludge (0.05%) and Others (6.82%).</t>
  </si>
  <si>
    <t>= 76.6</t>
  </si>
  <si>
    <t>= 0.39</t>
  </si>
  <si>
    <t>NE</t>
  </si>
  <si>
    <t>= 1.7</t>
  </si>
  <si>
    <t>= 4.1</t>
  </si>
  <si>
    <t>P</t>
  </si>
  <si>
    <t>= 6.8</t>
  </si>
  <si>
    <t>= 1.9</t>
  </si>
  <si>
    <t>= 0.35</t>
  </si>
  <si>
    <t>= 1.5</t>
  </si>
  <si>
    <t>= 0.70</t>
  </si>
  <si>
    <t>= 0.63</t>
  </si>
  <si>
    <t>TR</t>
  </si>
  <si>
    <t>= 0.37</t>
  </si>
  <si>
    <t>= 0</t>
  </si>
  <si>
    <t>= 4.0</t>
  </si>
  <si>
    <t>= 2.7</t>
  </si>
  <si>
    <t>Concrete + Cemented Sludge</t>
  </si>
  <si>
    <t>= 0.12</t>
  </si>
  <si>
    <t>Both bulk and sheet metals are likely to be present, proportions not specified.</t>
  </si>
  <si>
    <t>a few references to hoovers, power tools etc. within consignment descriptions</t>
  </si>
  <si>
    <t>Not yet determined</t>
  </si>
  <si>
    <t>On-site</t>
  </si>
  <si>
    <t>= 100.0</t>
  </si>
  <si>
    <t xml:space="preserve"> 58.5</t>
  </si>
  <si>
    <t>0.98</t>
  </si>
  <si>
    <t>1.02</t>
  </si>
  <si>
    <t>Non IP-2 rated 1/2 Height ISO (DC02)</t>
  </si>
  <si>
    <t xml:space="preserve"> 100.0</t>
  </si>
  <si>
    <t xml:space="preserve"> 19.5</t>
  </si>
  <si>
    <t>19.5</t>
  </si>
  <si>
    <t>3</t>
  </si>
  <si>
    <t>Possibly present.</t>
  </si>
  <si>
    <t>Not known to be present.</t>
  </si>
  <si>
    <t>Present in the form of contamination.</t>
  </si>
  <si>
    <t>Possibly present in the form of contamination.</t>
  </si>
  <si>
    <t>Total mass of container / Total volume based on consignor's records</t>
  </si>
  <si>
    <t>~35% water content and plasticier. NRS Dounreay uses Cement 3:1 BFS:OPC rather than PFA</t>
  </si>
  <si>
    <t>As the package is conditioned, the whole package is considered as the waste item</t>
  </si>
  <si>
    <t>The waste has been loaded into an alternative non-IP2 rated LLW Disposal HHISO and is awaiting transfer to the NRS Dounreay LLW Disposal Facility. HHISO's may contain LLW items from various waste streams.</t>
  </si>
  <si>
    <t>A mixture of fission products, actinides and activation products</t>
  </si>
  <si>
    <t>Actiivity is based on consignors records</t>
  </si>
  <si>
    <t xml:space="preserve">The specific activities have been measured using a variety of methods which are outlined in the PSWPs. </t>
  </si>
  <si>
    <t>=</t>
  </si>
  <si>
    <t>2.0</t>
  </si>
  <si>
    <t>= 2.0</t>
  </si>
  <si>
    <t>Non-standard</t>
  </si>
  <si>
    <t>This value is the midpoint between a range of densities going from 1.49 to 2.47. These were taken from HHISOs disposed of in NRSD LLW Disposal facility.</t>
  </si>
  <si>
    <t>1.29E-07</t>
  </si>
  <si>
    <t>B</t>
  </si>
  <si>
    <t>2</t>
  </si>
  <si>
    <t>6.58E-07</t>
  </si>
  <si>
    <t>2.37E-12</t>
  </si>
  <si>
    <t>1.04E-10</t>
  </si>
  <si>
    <t>1.62E-12</t>
  </si>
  <si>
    <t>1.78E-14</t>
  </si>
  <si>
    <t>3.92E-14</t>
  </si>
  <si>
    <t>3.23E-07</t>
  </si>
  <si>
    <t>1.39E-08</t>
  </si>
  <si>
    <t>6.71E-07</t>
  </si>
  <si>
    <t>1.20E-10</t>
  </si>
  <si>
    <t>1.92E-13</t>
  </si>
  <si>
    <t>7.63E-10</t>
  </si>
  <si>
    <t>9.64E-14</t>
  </si>
  <si>
    <t>4.81E-10</t>
  </si>
  <si>
    <t>1.14E-10</t>
  </si>
  <si>
    <t>4.00E-12</t>
  </si>
  <si>
    <t>5.84E-06</t>
  </si>
  <si>
    <t>2.12E-09</t>
  </si>
  <si>
    <t>2.12E-20</t>
  </si>
  <si>
    <t>5.52E-11</t>
  </si>
  <si>
    <t>5.39E-20</t>
  </si>
  <si>
    <t>6.59E-10</t>
  </si>
  <si>
    <t>5.48E-09</t>
  </si>
  <si>
    <t>5.56E-09</t>
  </si>
  <si>
    <t>7.23E-10</t>
  </si>
  <si>
    <t>4.22E-16</t>
  </si>
  <si>
    <t>3.84E-16</t>
  </si>
  <si>
    <t>6.95E-15</t>
  </si>
  <si>
    <t>1.10E-20</t>
  </si>
  <si>
    <t>2.73E-15</t>
  </si>
  <si>
    <t>1.45E-13</t>
  </si>
  <si>
    <t>7.06E-15</t>
  </si>
  <si>
    <t>6.89E-15</t>
  </si>
  <si>
    <t>9.00E-12</t>
  </si>
  <si>
    <t>1.11E-20</t>
  </si>
  <si>
    <t>7.23E-13</t>
  </si>
  <si>
    <t>1.78E-13</t>
  </si>
  <si>
    <t>2.25E-09</t>
  </si>
  <si>
    <t>3.66E-14</t>
  </si>
  <si>
    <t>8.76E-13</t>
  </si>
  <si>
    <t>8.69E-12</t>
  </si>
  <si>
    <t>2.58E-17</t>
  </si>
  <si>
    <t>4.22E-09</t>
  </si>
  <si>
    <t>1.23E-10</t>
  </si>
  <si>
    <t>1.28E-10</t>
  </si>
  <si>
    <t>8.83E-13</t>
  </si>
  <si>
    <t>6.78E-08</t>
  </si>
  <si>
    <t>1.34E-07</t>
  </si>
  <si>
    <t>1.16E-07</t>
  </si>
  <si>
    <t>1.14E-06</t>
  </si>
  <si>
    <t>4.05E-11</t>
  </si>
  <si>
    <t>2.09E-07</t>
  </si>
  <si>
    <t>2.74E-11</t>
  </si>
  <si>
    <t>2.29E-11</t>
  </si>
  <si>
    <t>1.49E-09</t>
  </si>
  <si>
    <t>Dounreay</t>
  </si>
  <si>
    <t>This waste has been packaged into disposal containers and encapsulated with grout.</t>
  </si>
  <si>
    <t>0.0</t>
  </si>
  <si>
    <t>58.5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</si>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</sst>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511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/>
      <c r="J14" s="252"/>
      <c r="K14" s="181"/>
      <c r="L14" s="307"/>
      <c r="N14" s="228" t="s">
        <v>429</v>
      </c>
      <c r="O14" s="229"/>
      <c r="P14" s="171" t="s">
        <v>514</v>
      </c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 t="s">
        <v>513</v>
      </c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 t="s">
        <v>513</v>
      </c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 t="s">
        <v>513</v>
      </c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 t="s">
        <v>513</v>
      </c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 t="s">
        <v>513</v>
      </c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 t="s">
        <v>513</v>
      </c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 t="s">
        <v>513</v>
      </c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 t="s">
        <v>513</v>
      </c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 t="s">
        <v>513</v>
      </c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 t="s">
        <v>513</v>
      </c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 t="s">
        <v>513</v>
      </c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 t="s">
        <v>513</v>
      </c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 t="s">
        <v>513</v>
      </c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 t="s">
        <v>513</v>
      </c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 t="s">
        <v>513</v>
      </c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 t="s">
        <v>513</v>
      </c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 t="s">
        <v>513</v>
      </c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 t="s">
        <v>513</v>
      </c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 t="s">
        <v>513</v>
      </c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 t="s">
        <v>513</v>
      </c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 t="s">
        <v>513</v>
      </c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 t="s">
        <v>513</v>
      </c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 t="s">
        <v>513</v>
      </c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 t="s">
        <v>513</v>
      </c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 t="s">
        <v>513</v>
      </c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 t="s">
        <v>513</v>
      </c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 t="s">
        <v>513</v>
      </c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 t="s">
        <v>513</v>
      </c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 t="s">
        <v>513</v>
      </c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 t="s">
        <v>513</v>
      </c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 t="s">
        <v>513</v>
      </c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 t="s">
        <v>513</v>
      </c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 t="s">
        <v>513</v>
      </c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 t="s">
        <v>513</v>
      </c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 t="s">
        <v>513</v>
      </c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 t="s">
        <v>513</v>
      </c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 t="s">
        <v>513</v>
      </c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 t="s">
        <v>513</v>
      </c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 t="s">
        <v>513</v>
      </c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 t="s">
        <v>513</v>
      </c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 t="s">
        <v>513</v>
      </c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 t="s">
        <v>513</v>
      </c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 t="s">
        <v>513</v>
      </c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 t="s">
        <v>513</v>
      </c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 t="s">
        <v>513</v>
      </c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 t="s">
        <v>513</v>
      </c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 t="s">
        <v>513</v>
      </c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 t="s">
        <v>513</v>
      </c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 t="s">
        <v>513</v>
      </c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 t="s">
        <v>513</v>
      </c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 t="s">
        <v>513</v>
      </c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 t="s">
        <v>513</v>
      </c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 t="s">
        <v>513</v>
      </c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 t="s">
        <v>513</v>
      </c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 t="s">
        <v>513</v>
      </c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 t="s">
        <v>513</v>
      </c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 t="s">
        <v>513</v>
      </c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 t="s">
        <v>513</v>
      </c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 t="s">
        <v>513</v>
      </c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 t="s">
        <v>513</v>
      </c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 t="s">
        <v>513</v>
      </c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 t="s">
        <v>513</v>
      </c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 t="s">
        <v>513</v>
      </c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 t="s">
        <v>513</v>
      </c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 t="s">
        <v>513</v>
      </c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 t="s">
        <v>513</v>
      </c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 t="s">
        <v>513</v>
      </c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 t="s">
        <v>513</v>
      </c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 t="s">
        <v>513</v>
      </c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 t="s">
        <v>513</v>
      </c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 t="s">
        <v>513</v>
      </c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 t="s">
        <v>513</v>
      </c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 t="s">
        <v>513</v>
      </c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 t="s">
        <v>513</v>
      </c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 t="s">
        <v>513</v>
      </c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 t="s">
        <v>513</v>
      </c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 t="s">
        <v>513</v>
      </c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 t="s">
        <v>513</v>
      </c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 t="s">
        <v>513</v>
      </c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 t="s">
        <v>513</v>
      </c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 t="s">
        <v>513</v>
      </c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 t="s">
        <v>513</v>
      </c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 t="s">
        <v>513</v>
      </c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 t="s">
        <v>513</v>
      </c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 t="s">
        <v>513</v>
      </c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 t="s">
        <v>513</v>
      </c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 t="s">
        <v>513</v>
      </c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 t="s">
        <v>513</v>
      </c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 t="s">
        <v>513</v>
      </c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 t="s">
        <v>513</v>
      </c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 t="s">
        <v>513</v>
      </c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 t="s">
        <v>513</v>
      </c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 t="s">
        <v>513</v>
      </c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 t="s">
        <v>513</v>
      </c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 t="s">
        <v>513</v>
      </c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 t="s">
        <v>513</v>
      </c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/>
      <c r="J111" s="233"/>
      <c r="N111" s="232" t="s">
        <v>513</v>
      </c>
      <c r="O111" s="233"/>
      <c r="P111" s="169" t="s">
        <v>513</v>
      </c>
    </row>
    <row r="112" spans="1:16" s="6" customFormat="1" ht="12.75" customHeight="1" x14ac:dyDescent="0.25">
      <c r="A112" s="227" t="s">
        <v>14</v>
      </c>
      <c r="B112" s="227"/>
      <c r="F112" s="9"/>
      <c r="I112" s="352"/>
      <c r="J112" s="353"/>
      <c r="N112" s="352" t="s">
        <v>514</v>
      </c>
      <c r="O112" s="353"/>
      <c r="P112" s="169" t="s">
        <v>514</v>
      </c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436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36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431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430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36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512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448</v>
      </c>
      <c r="E130" s="202" t="s">
        <v>449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441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60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424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/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406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407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408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409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407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410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407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407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411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412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413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414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415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416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417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/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/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418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407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/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417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/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/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419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420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421</v>
      </c>
      <c r="K187" s="234" t="s">
        <v>422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423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/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417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 t="s">
        <v>417</v>
      </c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 t="s">
        <v>417</v>
      </c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 t="s">
        <v>417</v>
      </c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/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/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/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407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407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407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407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407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417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407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417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407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407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419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419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419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419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419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419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/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/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/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419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419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419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50" t="s">
        <v>419</v>
      </c>
      <c r="K229" s="234" t="s">
        <v>389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419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407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407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407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407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407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407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407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407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407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407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407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407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407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407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407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407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407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407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407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407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407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407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407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407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407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426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407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407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407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407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407</v>
      </c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407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24" customHeight="1" x14ac:dyDescent="0.25">
      <c r="D272" s="260" t="s">
        <v>157</v>
      </c>
      <c r="E272" s="261"/>
      <c r="F272" s="261"/>
      <c r="G272" s="261"/>
      <c r="H272" s="261"/>
      <c r="I272" s="262"/>
      <c r="J272" s="151" t="s">
        <v>410</v>
      </c>
      <c r="K272" s="234" t="s">
        <v>425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24" customHeight="1" x14ac:dyDescent="0.25">
      <c r="D274" s="260" t="s">
        <v>159</v>
      </c>
      <c r="E274" s="261"/>
      <c r="F274" s="261"/>
      <c r="G274" s="261"/>
      <c r="H274" s="261"/>
      <c r="I274" s="262"/>
      <c r="J274" s="151" t="s">
        <v>410</v>
      </c>
      <c r="K274" s="234" t="s">
        <v>425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 t="s">
        <v>427</v>
      </c>
      <c r="N298" s="341"/>
      <c r="O298" s="212" t="s">
        <v>428</v>
      </c>
      <c r="P298" s="341"/>
    </row>
    <row r="299" spans="1:19" ht="12.75" customHeight="1" x14ac:dyDescent="0.2">
      <c r="F299" s="42"/>
    </row>
    <row r="300" spans="1:19" ht="36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451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442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432</v>
      </c>
      <c r="C343" s="223"/>
      <c r="D343" s="223"/>
      <c r="E343" s="223"/>
      <c r="F343" s="223"/>
      <c r="G343" s="223"/>
      <c r="H343" s="224"/>
      <c r="I343" s="225" t="s">
        <v>433</v>
      </c>
      <c r="J343" s="226"/>
      <c r="K343" s="225" t="s">
        <v>434</v>
      </c>
      <c r="L343" s="226"/>
      <c r="M343" s="225" t="s">
        <v>435</v>
      </c>
      <c r="N343" s="226"/>
      <c r="O343" s="225" t="s">
        <v>436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443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48" customHeight="1" x14ac:dyDescent="0.2">
      <c r="A347" s="203" t="s">
        <v>198</v>
      </c>
      <c r="B347" s="203"/>
      <c r="C347" s="203"/>
      <c r="D347" s="202" t="s">
        <v>444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450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24" customHeight="1" x14ac:dyDescent="0.2">
      <c r="A350" s="203" t="s">
        <v>200</v>
      </c>
      <c r="B350" s="203"/>
      <c r="C350" s="203"/>
      <c r="D350" s="202" t="s">
        <v>452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 t="s">
        <v>428</v>
      </c>
      <c r="N355" s="211"/>
      <c r="O355" s="77"/>
      <c r="P355" s="78"/>
      <c r="Q355" s="154" t="s">
        <v>40</v>
      </c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445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446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447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437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437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437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437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437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437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438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437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440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5B365/C</v>
      </c>
      <c r="G3" s="376"/>
      <c r="H3" s="376"/>
      <c r="I3" s="376"/>
      <c r="J3" s="376"/>
      <c r="K3" s="377"/>
      <c r="L3" s="384" t="str">
        <f>DataSheet!F2</f>
        <v>Decommissioning LLW Conditioned Bulk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448</v>
      </c>
      <c r="E9" s="158" t="s">
        <v>453</v>
      </c>
      <c r="F9" s="157" t="s">
        <v>454</v>
      </c>
      <c r="G9" s="157" t="s">
        <v>454</v>
      </c>
      <c r="H9" s="157" t="s">
        <v>455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448</v>
      </c>
      <c r="E11" s="158" t="s">
        <v>456</v>
      </c>
      <c r="F11" s="157" t="s">
        <v>454</v>
      </c>
      <c r="G11" s="157" t="s">
        <v>454</v>
      </c>
      <c r="H11" s="157" t="s">
        <v>455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448</v>
      </c>
      <c r="E12" s="158" t="s">
        <v>457</v>
      </c>
      <c r="F12" s="157" t="s">
        <v>454</v>
      </c>
      <c r="G12" s="157" t="s">
        <v>454</v>
      </c>
      <c r="H12" s="157" t="s">
        <v>455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448</v>
      </c>
      <c r="E14" s="158" t="s">
        <v>458</v>
      </c>
      <c r="F14" s="157" t="s">
        <v>454</v>
      </c>
      <c r="G14" s="157" t="s">
        <v>454</v>
      </c>
      <c r="H14" s="157" t="s">
        <v>455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 t="s">
        <v>448</v>
      </c>
      <c r="E17" s="158" t="s">
        <v>459</v>
      </c>
      <c r="F17" s="157" t="s">
        <v>454</v>
      </c>
      <c r="G17" s="157" t="s">
        <v>454</v>
      </c>
      <c r="H17" s="157" t="s">
        <v>455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448</v>
      </c>
      <c r="E20" s="158" t="s">
        <v>460</v>
      </c>
      <c r="F20" s="157" t="s">
        <v>454</v>
      </c>
      <c r="G20" s="157" t="s">
        <v>454</v>
      </c>
      <c r="H20" s="157" t="s">
        <v>455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448</v>
      </c>
      <c r="E21" s="158" t="s">
        <v>461</v>
      </c>
      <c r="F21" s="157" t="s">
        <v>454</v>
      </c>
      <c r="G21" s="157" t="s">
        <v>454</v>
      </c>
      <c r="H21" s="157" t="s">
        <v>455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448</v>
      </c>
      <c r="S21" s="159" t="s">
        <v>481</v>
      </c>
      <c r="T21" s="159" t="s">
        <v>454</v>
      </c>
      <c r="U21" s="159" t="s">
        <v>454</v>
      </c>
      <c r="V21" s="160" t="s">
        <v>455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448</v>
      </c>
      <c r="E22" s="158" t="s">
        <v>462</v>
      </c>
      <c r="F22" s="157" t="s">
        <v>454</v>
      </c>
      <c r="G22" s="157" t="s">
        <v>454</v>
      </c>
      <c r="H22" s="157" t="s">
        <v>455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448</v>
      </c>
      <c r="E24" s="158" t="s">
        <v>463</v>
      </c>
      <c r="F24" s="157" t="s">
        <v>454</v>
      </c>
      <c r="G24" s="157" t="s">
        <v>454</v>
      </c>
      <c r="H24" s="157" t="s">
        <v>455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448</v>
      </c>
      <c r="S24" s="159" t="s">
        <v>482</v>
      </c>
      <c r="T24" s="159" t="s">
        <v>454</v>
      </c>
      <c r="U24" s="159" t="s">
        <v>454</v>
      </c>
      <c r="V24" s="160" t="s">
        <v>455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/>
      <c r="E25" s="158"/>
      <c r="F25" s="157"/>
      <c r="G25" s="157"/>
      <c r="H25" s="157"/>
      <c r="I25" s="95"/>
      <c r="J25" s="159"/>
      <c r="K25" s="159"/>
      <c r="L25" s="159"/>
      <c r="M25" s="159"/>
      <c r="N25" s="160"/>
      <c r="O25" s="34"/>
      <c r="P25" s="96"/>
      <c r="Q25" s="99" t="s">
        <v>281</v>
      </c>
      <c r="R25" s="167" t="s">
        <v>448</v>
      </c>
      <c r="S25" s="159" t="s">
        <v>483</v>
      </c>
      <c r="T25" s="159" t="s">
        <v>454</v>
      </c>
      <c r="U25" s="159" t="s">
        <v>454</v>
      </c>
      <c r="V25" s="160" t="s">
        <v>455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 t="s">
        <v>448</v>
      </c>
      <c r="S26" s="159" t="s">
        <v>484</v>
      </c>
      <c r="T26" s="159" t="s">
        <v>454</v>
      </c>
      <c r="U26" s="159" t="s">
        <v>454</v>
      </c>
      <c r="V26" s="160" t="s">
        <v>455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 t="s">
        <v>448</v>
      </c>
      <c r="S27" s="159" t="s">
        <v>485</v>
      </c>
      <c r="T27" s="159" t="s">
        <v>454</v>
      </c>
      <c r="U27" s="159" t="s">
        <v>454</v>
      </c>
      <c r="V27" s="160" t="s">
        <v>455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 t="s">
        <v>448</v>
      </c>
      <c r="S28" s="159" t="s">
        <v>486</v>
      </c>
      <c r="T28" s="159" t="s">
        <v>454</v>
      </c>
      <c r="U28" s="159" t="s">
        <v>454</v>
      </c>
      <c r="V28" s="160" t="s">
        <v>455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 t="s">
        <v>448</v>
      </c>
      <c r="S29" s="159" t="s">
        <v>487</v>
      </c>
      <c r="T29" s="159" t="s">
        <v>454</v>
      </c>
      <c r="U29" s="159" t="s">
        <v>454</v>
      </c>
      <c r="V29" s="160" t="s">
        <v>455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448</v>
      </c>
      <c r="E30" s="158" t="s">
        <v>464</v>
      </c>
      <c r="F30" s="157" t="s">
        <v>454</v>
      </c>
      <c r="G30" s="157" t="s">
        <v>454</v>
      </c>
      <c r="H30" s="157" t="s">
        <v>455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448</v>
      </c>
      <c r="S30" s="159" t="s">
        <v>488</v>
      </c>
      <c r="T30" s="159" t="s">
        <v>454</v>
      </c>
      <c r="U30" s="159" t="s">
        <v>454</v>
      </c>
      <c r="V30" s="160" t="s">
        <v>455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 t="s">
        <v>448</v>
      </c>
      <c r="S31" s="159" t="s">
        <v>489</v>
      </c>
      <c r="T31" s="159" t="s">
        <v>454</v>
      </c>
      <c r="U31" s="159" t="s">
        <v>454</v>
      </c>
      <c r="V31" s="160" t="s">
        <v>455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 t="s">
        <v>448</v>
      </c>
      <c r="S32" s="159" t="s">
        <v>490</v>
      </c>
      <c r="T32" s="159" t="s">
        <v>454</v>
      </c>
      <c r="U32" s="159" t="s">
        <v>454</v>
      </c>
      <c r="V32" s="160" t="s">
        <v>455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 t="s">
        <v>448</v>
      </c>
      <c r="S33" s="159" t="s">
        <v>491</v>
      </c>
      <c r="T33" s="159" t="s">
        <v>454</v>
      </c>
      <c r="U33" s="159" t="s">
        <v>454</v>
      </c>
      <c r="V33" s="160" t="s">
        <v>455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 t="s">
        <v>448</v>
      </c>
      <c r="S34" s="159" t="s">
        <v>492</v>
      </c>
      <c r="T34" s="159" t="s">
        <v>454</v>
      </c>
      <c r="U34" s="159" t="s">
        <v>454</v>
      </c>
      <c r="V34" s="160" t="s">
        <v>455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448</v>
      </c>
      <c r="E35" s="158" t="s">
        <v>465</v>
      </c>
      <c r="F35" s="157" t="s">
        <v>454</v>
      </c>
      <c r="G35" s="157" t="s">
        <v>454</v>
      </c>
      <c r="H35" s="157" t="s">
        <v>455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448</v>
      </c>
      <c r="S35" s="159" t="s">
        <v>493</v>
      </c>
      <c r="T35" s="159" t="s">
        <v>454</v>
      </c>
      <c r="U35" s="159" t="s">
        <v>454</v>
      </c>
      <c r="V35" s="160" t="s">
        <v>455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 t="s">
        <v>448</v>
      </c>
      <c r="S36" s="159" t="s">
        <v>494</v>
      </c>
      <c r="T36" s="159" t="s">
        <v>454</v>
      </c>
      <c r="U36" s="159" t="s">
        <v>454</v>
      </c>
      <c r="V36" s="160" t="s">
        <v>455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 t="s">
        <v>448</v>
      </c>
      <c r="S37" s="159" t="s">
        <v>495</v>
      </c>
      <c r="T37" s="159" t="s">
        <v>454</v>
      </c>
      <c r="U37" s="159" t="s">
        <v>454</v>
      </c>
      <c r="V37" s="160" t="s">
        <v>455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 t="s">
        <v>448</v>
      </c>
      <c r="S38" s="159" t="s">
        <v>496</v>
      </c>
      <c r="T38" s="159" t="s">
        <v>454</v>
      </c>
      <c r="U38" s="159" t="s">
        <v>454</v>
      </c>
      <c r="V38" s="160" t="s">
        <v>455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448</v>
      </c>
      <c r="E39" s="158" t="s">
        <v>466</v>
      </c>
      <c r="F39" s="157" t="s">
        <v>454</v>
      </c>
      <c r="G39" s="157" t="s">
        <v>454</v>
      </c>
      <c r="H39" s="157" t="s">
        <v>455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448</v>
      </c>
      <c r="S39" s="159" t="s">
        <v>497</v>
      </c>
      <c r="T39" s="159" t="s">
        <v>454</v>
      </c>
      <c r="U39" s="159" t="s">
        <v>454</v>
      </c>
      <c r="V39" s="160" t="s">
        <v>455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 t="s">
        <v>448</v>
      </c>
      <c r="S40" s="159" t="s">
        <v>498</v>
      </c>
      <c r="T40" s="159" t="s">
        <v>454</v>
      </c>
      <c r="U40" s="159" t="s">
        <v>454</v>
      </c>
      <c r="V40" s="160" t="s">
        <v>455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448</v>
      </c>
      <c r="E41" s="158" t="s">
        <v>467</v>
      </c>
      <c r="F41" s="157" t="s">
        <v>454</v>
      </c>
      <c r="G41" s="157" t="s">
        <v>454</v>
      </c>
      <c r="H41" s="157" t="s">
        <v>455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448</v>
      </c>
      <c r="S41" s="159" t="s">
        <v>499</v>
      </c>
      <c r="T41" s="159" t="s">
        <v>454</v>
      </c>
      <c r="U41" s="159" t="s">
        <v>454</v>
      </c>
      <c r="V41" s="160" t="s">
        <v>455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 t="s">
        <v>448</v>
      </c>
      <c r="S42" s="159" t="s">
        <v>500</v>
      </c>
      <c r="T42" s="159" t="s">
        <v>454</v>
      </c>
      <c r="U42" s="159" t="s">
        <v>454</v>
      </c>
      <c r="V42" s="160" t="s">
        <v>455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448</v>
      </c>
      <c r="E43" s="158" t="s">
        <v>468</v>
      </c>
      <c r="F43" s="157" t="s">
        <v>454</v>
      </c>
      <c r="G43" s="157" t="s">
        <v>454</v>
      </c>
      <c r="H43" s="157" t="s">
        <v>455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448</v>
      </c>
      <c r="S43" s="159" t="s">
        <v>493</v>
      </c>
      <c r="T43" s="159" t="s">
        <v>454</v>
      </c>
      <c r="U43" s="159" t="s">
        <v>454</v>
      </c>
      <c r="V43" s="160" t="s">
        <v>455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 t="s">
        <v>448</v>
      </c>
      <c r="S44" s="159" t="s">
        <v>501</v>
      </c>
      <c r="T44" s="159" t="s">
        <v>454</v>
      </c>
      <c r="U44" s="159" t="s">
        <v>454</v>
      </c>
      <c r="V44" s="160" t="s">
        <v>455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 t="s">
        <v>448</v>
      </c>
      <c r="S46" s="159" t="s">
        <v>502</v>
      </c>
      <c r="T46" s="159" t="s">
        <v>454</v>
      </c>
      <c r="U46" s="159" t="s">
        <v>454</v>
      </c>
      <c r="V46" s="160" t="s">
        <v>455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448</v>
      </c>
      <c r="S47" s="159" t="s">
        <v>503</v>
      </c>
      <c r="T47" s="159" t="s">
        <v>454</v>
      </c>
      <c r="U47" s="159" t="s">
        <v>454</v>
      </c>
      <c r="V47" s="160" t="s">
        <v>455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 t="s">
        <v>448</v>
      </c>
      <c r="S48" s="159" t="s">
        <v>504</v>
      </c>
      <c r="T48" s="159" t="s">
        <v>454</v>
      </c>
      <c r="U48" s="159" t="s">
        <v>454</v>
      </c>
      <c r="V48" s="160" t="s">
        <v>455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448</v>
      </c>
      <c r="E49" s="158" t="s">
        <v>469</v>
      </c>
      <c r="F49" s="157" t="s">
        <v>454</v>
      </c>
      <c r="G49" s="157" t="s">
        <v>454</v>
      </c>
      <c r="H49" s="157" t="s">
        <v>455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448</v>
      </c>
      <c r="S49" s="159" t="s">
        <v>505</v>
      </c>
      <c r="T49" s="159" t="s">
        <v>454</v>
      </c>
      <c r="U49" s="159" t="s">
        <v>454</v>
      </c>
      <c r="V49" s="160" t="s">
        <v>455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 t="s">
        <v>448</v>
      </c>
      <c r="S50" s="159" t="s">
        <v>506</v>
      </c>
      <c r="T50" s="159" t="s">
        <v>454</v>
      </c>
      <c r="U50" s="159" t="s">
        <v>454</v>
      </c>
      <c r="V50" s="160" t="s">
        <v>455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448</v>
      </c>
      <c r="E51" s="158" t="s">
        <v>470</v>
      </c>
      <c r="F51" s="157" t="s">
        <v>454</v>
      </c>
      <c r="G51" s="157" t="s">
        <v>454</v>
      </c>
      <c r="H51" s="157" t="s">
        <v>455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448</v>
      </c>
      <c r="S51" s="159" t="s">
        <v>507</v>
      </c>
      <c r="T51" s="159" t="s">
        <v>454</v>
      </c>
      <c r="U51" s="159" t="s">
        <v>454</v>
      </c>
      <c r="V51" s="160" t="s">
        <v>455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 t="s">
        <v>448</v>
      </c>
      <c r="S52" s="159" t="s">
        <v>508</v>
      </c>
      <c r="T52" s="159" t="s">
        <v>454</v>
      </c>
      <c r="U52" s="159" t="s">
        <v>454</v>
      </c>
      <c r="V52" s="160" t="s">
        <v>455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448</v>
      </c>
      <c r="E54" s="158" t="s">
        <v>471</v>
      </c>
      <c r="F54" s="157" t="s">
        <v>454</v>
      </c>
      <c r="G54" s="157" t="s">
        <v>454</v>
      </c>
      <c r="H54" s="157" t="s">
        <v>455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448</v>
      </c>
      <c r="S54" s="159" t="s">
        <v>509</v>
      </c>
      <c r="T54" s="159" t="s">
        <v>454</v>
      </c>
      <c r="U54" s="159" t="s">
        <v>454</v>
      </c>
      <c r="V54" s="160" t="s">
        <v>455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/>
      <c r="S55" s="159"/>
      <c r="T55" s="159"/>
      <c r="U55" s="159"/>
      <c r="V55" s="160"/>
      <c r="W55" s="95"/>
      <c r="X55" s="159"/>
      <c r="Y55" s="159"/>
      <c r="Z55" s="159"/>
      <c r="AA55" s="159"/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448</v>
      </c>
      <c r="E56" s="158" t="s">
        <v>472</v>
      </c>
      <c r="F56" s="157" t="s">
        <v>454</v>
      </c>
      <c r="G56" s="157" t="s">
        <v>454</v>
      </c>
      <c r="H56" s="157" t="s">
        <v>455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448</v>
      </c>
      <c r="S56" s="159" t="s">
        <v>510</v>
      </c>
      <c r="T56" s="159" t="s">
        <v>454</v>
      </c>
      <c r="U56" s="159" t="s">
        <v>454</v>
      </c>
      <c r="V56" s="160" t="s">
        <v>455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448</v>
      </c>
      <c r="E57" s="158" t="s">
        <v>473</v>
      </c>
      <c r="F57" s="157" t="s">
        <v>454</v>
      </c>
      <c r="G57" s="157" t="s">
        <v>454</v>
      </c>
      <c r="H57" s="157" t="s">
        <v>455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448</v>
      </c>
      <c r="E60" s="158" t="s">
        <v>474</v>
      </c>
      <c r="F60" s="157" t="s">
        <v>454</v>
      </c>
      <c r="G60" s="157" t="s">
        <v>454</v>
      </c>
      <c r="H60" s="157" t="s">
        <v>455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448</v>
      </c>
      <c r="E62" s="158" t="s">
        <v>475</v>
      </c>
      <c r="F62" s="157" t="s">
        <v>454</v>
      </c>
      <c r="G62" s="157" t="s">
        <v>454</v>
      </c>
      <c r="H62" s="157" t="s">
        <v>455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448</v>
      </c>
      <c r="E63" s="158" t="s">
        <v>476</v>
      </c>
      <c r="F63" s="157" t="s">
        <v>454</v>
      </c>
      <c r="G63" s="157" t="s">
        <v>454</v>
      </c>
      <c r="H63" s="157" t="s">
        <v>455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448</v>
      </c>
      <c r="E64" s="158" t="s">
        <v>477</v>
      </c>
      <c r="F64" s="157" t="s">
        <v>454</v>
      </c>
      <c r="G64" s="157" t="s">
        <v>454</v>
      </c>
      <c r="H64" s="157" t="s">
        <v>455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448</v>
      </c>
      <c r="E65" s="158" t="s">
        <v>478</v>
      </c>
      <c r="F65" s="157" t="s">
        <v>454</v>
      </c>
      <c r="G65" s="157" t="s">
        <v>454</v>
      </c>
      <c r="H65" s="157" t="s">
        <v>455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448</v>
      </c>
      <c r="E66" s="158" t="s">
        <v>479</v>
      </c>
      <c r="F66" s="157" t="s">
        <v>454</v>
      </c>
      <c r="G66" s="157" t="s">
        <v>454</v>
      </c>
      <c r="H66" s="157" t="s">
        <v>455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5.3400491178016765E-7</v>
      </c>
      <c r="T66" s="103"/>
      <c r="U66" s="103"/>
      <c r="V66" s="103" t="s">
        <v>515</v>
      </c>
      <c r="W66" s="104"/>
      <c r="X66" s="103"/>
      <c r="Y66" s="143">
        <v>0</v>
      </c>
      <c r="Z66" s="103"/>
      <c r="AA66" s="103"/>
      <c r="AB66" s="103" t="s">
        <v>515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448</v>
      </c>
      <c r="E67" s="162" t="s">
        <v>480</v>
      </c>
      <c r="F67" s="163" t="s">
        <v>454</v>
      </c>
      <c r="G67" s="163" t="s">
        <v>454</v>
      </c>
      <c r="H67" s="163" t="s">
        <v>455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8.7944551525487014E-6</v>
      </c>
      <c r="T67" s="112"/>
      <c r="U67" s="112"/>
      <c r="V67" s="112" t="s">
        <v>515</v>
      </c>
      <c r="W67" s="113"/>
      <c r="X67" s="114"/>
      <c r="Y67" s="144">
        <v>0</v>
      </c>
      <c r="Z67" s="112"/>
      <c r="AA67" s="112"/>
      <c r="AB67" s="112" t="s">
        <v>515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1CF310-5F7D-4DC3-98A7-15314718786E}"/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5CED7891-42F8-4066-A1E8-E36ACBD0ADF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2026-03-03T17:16:59Z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4ff5c559-8dbd-41c6-be2e-6f858c172f55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b95a8f85-f413-45a0-a0c6-4d11ca6f20ef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2026-04-13T09:39:10Z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869800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