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<sst xmlns="http://schemas.openxmlformats.org/spreadsheetml/2006/main" count="1710" uniqueCount="469">
  <si>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</si>
  <si>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</si>
  <si>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</si>
  <si>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</si>
  <si>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</si>
  <si>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</si>
  <si>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</si>
  <si>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</si>
  <si>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</si>
  <si>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</si>
  <si>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</si>
  <si>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</si>
  <si>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</si>
  <si>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</si>
  <si>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</si>
  <si>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</si>
  <si>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</si>
  <si>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</si>
  <si>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</si>
  <si>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</si>
  <si>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</si>
  <si>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</si>
  <si>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</si>
  <si>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</si>
  <si>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</si>
  <si>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</si>
  <si>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</si>
  <si>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</si>
  <si>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</si>
  <si>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</si>
  <si>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</si>
  <si>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</si>
  <si>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</si>
  <si>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</si>
  <si>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</si>
  <si>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</si>
  <si>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</si>
  <si>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</si>
  <si>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</si>
  <si>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</si>
  <si>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</si>
  <si>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</si>
  <si>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</si>
  <si>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</si>
  <si>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</si>
  <si>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</si>
  <si>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</si>
  <si>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</si>
  <si>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</si>
  <si>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</si>
  <si>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</si>
  <si>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</si>
  <si>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</si>
  <si>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</si>
  <si>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</si>
  <si>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</si>
  <si>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</si>
  <si>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</si>
  <si>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</si>
  <si>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</si>
  <si>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</si>
  <si>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</si>
  <si>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</si>
  <si>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</si>
  <si>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</si>
  <si>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</si>
  <si>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</si>
  <si>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</si>
  <si>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</si>
  <si>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</si>
  <si>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</si>
  <si>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</si>
  <si>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</si>
  <si>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</si>
  <si>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</si>
  <si>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</si>
  <si>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</si>
  <si>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</si>
  <si>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</si>
  <si>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</si>
  <si>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</si>
  <si>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</si>
  <si>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</si>
  <si>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</si>
  <si>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</si>
  <si>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</si>
  <si>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</si>
  <si>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</si>
  <si>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</si>
  <si>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</si>
  <si>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</si>
  <si>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</si>
  <si>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</si>
  <si>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</si>
  <si>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</si>
  <si>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</si>
  <si>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</si>
  <si>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</si>
  <si>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</si>
  <si>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</si>
  <si>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</si>
  <si>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</si>
  <si>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</si>
  <si>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</si>
  <si>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</si>
  <si>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</si>
  <si>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</si>
  <si>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</si>
  <si>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</si>
  <si>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</si>
  <si>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</si>
  <si>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</si>
  <si>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</si>
  <si>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</si>
  <si>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</si>
  <si>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</si>
  <si>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</si>
  <si>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</si>
  <si>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</si>
  <si>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</si>
  <si>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</si>
  <si>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</si>
  <si>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</si>
  <si>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</si>
  <si>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</si>
  <si>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</si>
  <si>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</si>
  <si>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</si>
  <si>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</si>
  <si>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</si>
  <si>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</si>
  <si>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</si>
  <si>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</si>
  <si>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</si>
  <si>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</si>
  <si>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</si>
  <si>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</si>
  <si>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</si>
  <si>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</si>
  <si>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</si>
  <si>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</si>
  <si>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</si>
  <si>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</si>
  <si>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</si>
  <si>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</si>
  <si>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</si>
  <si>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</si>
  <si>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</si>
  <si>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</si>
  <si>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</si>
  <si>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</si>
  <si>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</si>
  <si>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</si>
  <si>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</si>
  <si>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</si>
  <si>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</si>
  <si>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</si>
  <si>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</si>
  <si>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</si>
  <si>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</si>
  <si>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</si>
  <si>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</si>
  <si>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</si>
  <si>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</si>
  <si>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</si>
  <si>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</si>
  <si>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</si>
  <si>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</si>
  <si>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</si>
  <si>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</si>
  <si>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</si>
  <si>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</si>
  <si>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</si>
  <si>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</si>
  <si>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</si>
  <si>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</si>
  <si>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</si>
  <si>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</si>
  <si>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</si>
  <si>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</si>
  <si>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</si>
  <si>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</si>
  <si>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</si>
  <si>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</si>
  <si>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</si>
  <si>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</si>
  <si>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</si>
  <si>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</si>
  <si>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</si>
  <si>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</si>
  <si>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</si>
  <si>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</si>
  <si>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</si>
  <si>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</si>
  <si>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</si>
  <si>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</si>
  <si>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</si>
  <si>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</si>
  <si>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</si>
  <si>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</si>
  <si>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</si>
  <si>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</si>
  <si>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</si>
  <si>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</si>
  <si>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</si>
  <si>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</si>
  <si>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</si>
  <si>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</si>
  <si>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</si>
  <si>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</si>
  <si>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</si>
  <si>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</si>
  <si>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</si>
  <si>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</si>
  <si>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</si>
  <si>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</si>
  <si>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</si>
  <si>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</si>
  <si>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</si>
  <si>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</si>
  <si>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</si>
  <si>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</si>
  <si>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</si>
  <si>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</si>
  <si>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</si>
  <si>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</si>
  <si>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</si>
  <si>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</si>
  <si>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</si>
  <si>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</si>
  <si>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</si>
  <si>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</si>
  <si>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</si>
  <si>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</si>
  <si>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</si>
  <si>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</si>
  <si>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</si>
  <si>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</si>
  <si>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</si>
  <si>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</si>
  <si>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</si>
  <si>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</si>
  <si>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</si>
  <si>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</si>
  <si>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</si>
  <si>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</si>
  <si>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</si>
  <si>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</si>
  <si>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</si>
  <si>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</si>
  <si>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</si>
  <si>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</si>
  <si>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</si>
  <si>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</si>
  <si>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</si>
  <si>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</si>
  <si>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</si>
  <si>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</si>
  <si>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</si>
  <si>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</si>
  <si>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</si>
  <si>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</si>
  <si>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</si>
  <si>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</si>
  <si>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</si>
  <si>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</si>
  <si>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</si>
  <si>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</si>
  <si>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</si>
  <si>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</si>
  <si>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</si>
  <si>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</si>
  <si>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</si>
  <si>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</si>
  <si>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</si>
  <si>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</si>
  <si>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</si>
  <si>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</si>
  <si>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</si>
  <si>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</si>
  <si>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</si>
  <si>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</si>
  <si>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</si>
  <si>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</si>
  <si>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</si>
  <si>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</si>
  <si>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</si>
  <si>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</si>
  <si>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</si>
  <si>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</si>
  <si>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</si>
  <si>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</si>
  <si>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</si>
  <si>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</si>
  <si>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</si>
  <si>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</si>
  <si>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</si>
  <si>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</si>
  <si>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</si>
  <si>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</si>
  <si>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</si>
  <si>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</si>
  <si>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</si>
  <si>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</si>
  <si>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</si>
  <si>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</si>
  <si>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</si>
  <si>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</si>
  <si>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</si>
  <si>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</si>
  <si>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</si>
  <si>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</si>
  <si>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</si>
  <si>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</si>
  <si>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</si>
  <si>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</si>
  <si>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</si>
  <si>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</si>
  <si>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</si>
  <si>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</si>
  <si>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</si>
  <si>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</si>
  <si>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</si>
  <si>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</si>
  <si>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</si>
  <si>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</si>
  <si>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</si>
  <si>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</si>
  <si>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</si>
  <si>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</si>
  <si>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</si>
  <si>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</si>
  <si>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</si>
  <si>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</si>
  <si>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</si>
  <si>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</si>
  <si>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</si>
  <si>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</si>
  <si>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</si>
  <si>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</si>
  <si>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</si>
  <si>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</si>
  <si>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</si>
  <si>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</si>
  <si>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</si>
  <si>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</si>
  <si>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</si>
  <si>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</si>
  <si>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</si>
  <si>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</si>
  <si>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</si>
  <si>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</si>
  <si>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</si>
  <si>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</si>
  <si>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</si>
  <si>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</si>
  <si>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</si>
  <si>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</si>
  <si>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</si>
  <si>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</si>
  <si>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</si>
  <si>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</si>
  <si>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</si>
  <si>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</si>
  <si>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</si>
  <si>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</si>
  <si>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</si>
  <si>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</si>
  <si>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</si>
  <si>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</si>
  <si>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</si>
  <si>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</si>
  <si>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</si>
  <si>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</si>
  <si>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</si>
  <si>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</si>
  <si>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</si>
  <si>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</si>
  <si>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</si>
  <si>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</si>
  <si>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</si>
  <si>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</si>
  <si>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</si>
  <si>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</si>
  <si>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</si>
  <si>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</si>
  <si>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</si>
  <si>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</si>
  <si>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</si>
  <si>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</si>
  <si>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</si>
  <si>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</si>
  <si>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</si>
  <si>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</si>
  <si>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5C18/C</t>
  </si>
  <si>
    <t>Encapsulated ILW Liquors</t>
  </si>
  <si>
    <t>Nuclear Decommissioning Authority</t>
  </si>
  <si>
    <t>Nuclear Restoration Services Ltd (NRS)</t>
  </si>
  <si>
    <t>ILW</t>
  </si>
  <si>
    <t>All the Stored Legacy ILW liquors (5C18) have been encapsulated. Some of the conditioned liquors have been re-characterised as LLW and consigned to LLWR.</t>
  </si>
  <si>
    <t>Encapsulation of laboratory wastes from development of fuel processing, the fast reactor programme and various radiochemical investigations.</t>
  </si>
  <si>
    <t>Solid waste made up of primarily cement grouting contaminated with fission products, activation products and actinides.</t>
  </si>
  <si>
    <t>Volume is well defined because all waste is encapsulated in 500L drums.</t>
  </si>
  <si>
    <t>Alkali</t>
  </si>
  <si>
    <t>Encapsulated solid waste containing liquor (27.23%), Neutralising agent (1.51%), Cement (3:1 BFS/OPC) (71.26%)</t>
  </si>
  <si>
    <t>= 0</t>
  </si>
  <si>
    <t>Uranium and thorium are present, but are incorporated with grout minerals and so not present as pure metals.</t>
  </si>
  <si>
    <t>= 100.0</t>
  </si>
  <si>
    <t>liquor (27.23%), Neutralising agent (1.51%), Cement (3:1 BFS/OPC) (71.26%)</t>
  </si>
  <si>
    <t>P</t>
  </si>
  <si>
    <t>part of the chemical composition of the liquor</t>
  </si>
  <si>
    <t xml:space="preserve"> 0</t>
  </si>
  <si>
    <t>= 0.01</t>
  </si>
  <si>
    <t>The waste contains tributyl phosphate (0.01%)</t>
  </si>
  <si>
    <t>Yes</t>
  </si>
  <si>
    <t>= 15.8</t>
  </si>
  <si>
    <t>1.00</t>
  </si>
  <si>
    <t>500 l drum (pre-cast annular)</t>
  </si>
  <si>
    <t xml:space="preserve"> 100.0</t>
  </si>
  <si>
    <t xml:space="preserve"> 0.39</t>
  </si>
  <si>
    <t>0.39</t>
  </si>
  <si>
    <t>41</t>
  </si>
  <si>
    <t>Incorporated in cement grouting</t>
  </si>
  <si>
    <t>Soluble salts incorporated in cement grouting</t>
  </si>
  <si>
    <t>Soluble salts and U235 present as depleted uranium, incorporated in cement grouting</t>
  </si>
  <si>
    <t>This is the mean bulk density at 100% solids (as stored).</t>
  </si>
  <si>
    <t>The waste was treated by neutralising the acidic liquor with a slight excess of Ca(OH)2 and cementing the resulting sludge with 3:1 BFS:OPC to give a water to cement ratio in the range 0.33 to 0.37.</t>
  </si>
  <si>
    <t>The liquor was immobilised in BFS/OPC, the grout cap was PFA/OPC.</t>
  </si>
  <si>
    <t>Tritium, mixed fission products, activation products and actinides from MTR operations, laboratory investigations and decontamination operations.</t>
  </si>
  <si>
    <t>The specific activities have been derived measurements of the liquors decayed from 2008 to 2022. Activity data has been reassessed post-2022 UKRWI</t>
  </si>
  <si>
    <t>~</t>
  </si>
  <si>
    <t>2.0</t>
  </si>
  <si>
    <t>= 2.0</t>
  </si>
  <si>
    <t>Weight of conditioned waste in each drum = 772kg. Volume of conditioned waste in each drum = 386 litres. Density range 1.95 to 2.03 t/m³.
Mean density 2.01 t/m³, maximum 2.04 t/m³</t>
  </si>
  <si>
    <t>6.40E-06</t>
  </si>
  <si>
    <t>C</t>
  </si>
  <si>
    <t>2</t>
  </si>
  <si>
    <t>8</t>
  </si>
  <si>
    <t>4.57E-06</t>
  </si>
  <si>
    <t>9.50E-06</t>
  </si>
  <si>
    <t>1.08E-03</t>
  </si>
  <si>
    <t>1.34E-03</t>
  </si>
  <si>
    <t>1.18E-09</t>
  </si>
  <si>
    <t>1.67E-03</t>
  </si>
  <si>
    <t>2.98E-06</t>
  </si>
  <si>
    <t>1.52E-06</t>
  </si>
  <si>
    <t>4.87E-05</t>
  </si>
  <si>
    <t>4.84E-05</t>
  </si>
  <si>
    <t>6.65E-05</t>
  </si>
  <si>
    <t>2.01E-05</t>
  </si>
  <si>
    <t>2.69E-08</t>
  </si>
  <si>
    <t>2.05E-04</t>
  </si>
  <si>
    <t>1.99E-09</t>
  </si>
  <si>
    <t>1.73E-06</t>
  </si>
  <si>
    <t>1.72E-04</t>
  </si>
  <si>
    <t>5.54E-06</t>
  </si>
  <si>
    <t>1.24E-03</t>
  </si>
  <si>
    <t>6.26E-04</t>
  </si>
  <si>
    <t>5.64E-04</t>
  </si>
  <si>
    <t>4.68E-03</t>
  </si>
  <si>
    <t>6.49E-07</t>
  </si>
  <si>
    <t>8.20E-03</t>
  </si>
  <si>
    <t>5.47E-06</t>
  </si>
  <si>
    <t>Harwell</t>
  </si>
  <si>
    <t>The waste was acidic with the original liquors having a pH of 0.36 to 0.98. After mixing with neutralising agent and grout it is alkaline.</t>
  </si>
  <si>
    <t>0.0</t>
  </si>
  <si>
    <t>15.8</t>
  </si>
  <si>
    <t>23.4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</si>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</sst>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415</v>
      </c>
      <c r="O14" s="229"/>
      <c r="P14" s="171" t="s">
        <v>467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465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465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465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465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465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465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465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465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465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465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465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465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465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465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465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465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465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465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465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465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465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465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465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465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465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465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465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465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465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465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465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465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465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465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465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465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465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465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465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465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465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465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465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465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465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465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465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465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465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465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465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465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465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465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465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465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465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465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465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465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465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465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465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465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465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465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465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465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465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465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465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465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465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465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465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465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465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465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465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465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465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465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465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465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465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465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465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465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465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465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465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465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465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465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465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465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465</v>
      </c>
      <c r="O111" s="233"/>
      <c r="P111" s="169" t="s">
        <v>465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466</v>
      </c>
      <c r="O112" s="353"/>
      <c r="P112" s="169" t="s">
        <v>467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421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36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24" customHeight="1" x14ac:dyDescent="0.25">
      <c r="A128" s="46" t="s">
        <v>29</v>
      </c>
      <c r="B128" s="46"/>
      <c r="C128" s="60"/>
      <c r="D128" s="202" t="s">
        <v>464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430</v>
      </c>
      <c r="E130" s="202" t="s">
        <v>431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24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407</v>
      </c>
      <c r="K187" s="234" t="s">
        <v>408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24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409</v>
      </c>
      <c r="K204" s="234" t="s">
        <v>410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/>
      <c r="K207" s="234" t="s">
        <v>389</v>
      </c>
      <c r="L207" s="235"/>
      <c r="M207" s="235"/>
      <c r="N207" s="235"/>
      <c r="O207" s="235"/>
      <c r="P207" s="236"/>
    </row>
    <row r="208" spans="1:17" s="6" customFormat="1" ht="24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409</v>
      </c>
      <c r="K208" s="234" t="s">
        <v>410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/>
      <c r="K209" s="234" t="s">
        <v>389</v>
      </c>
      <c r="L209" s="235"/>
      <c r="M209" s="235"/>
      <c r="N209" s="235"/>
      <c r="O209" s="235"/>
      <c r="P209" s="236"/>
    </row>
    <row r="210" spans="1:17" s="6" customFormat="1" ht="24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409</v>
      </c>
      <c r="K210" s="234" t="s">
        <v>410</v>
      </c>
      <c r="L210" s="235"/>
      <c r="M210" s="235"/>
      <c r="N210" s="235"/>
      <c r="O210" s="235"/>
      <c r="P210" s="236"/>
    </row>
    <row r="211" spans="1:17" s="6" customFormat="1" ht="24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409</v>
      </c>
      <c r="K211" s="234" t="s">
        <v>410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412</v>
      </c>
      <c r="K266" s="234" t="s">
        <v>413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412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36" customHeight="1" x14ac:dyDescent="0.2">
      <c r="A302" s="227" t="s">
        <v>186</v>
      </c>
      <c r="B302" s="227"/>
      <c r="C302" s="6"/>
      <c r="D302" s="202" t="s">
        <v>426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427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417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432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36" customHeight="1" x14ac:dyDescent="0.2">
      <c r="A350" s="203" t="s">
        <v>200</v>
      </c>
      <c r="B350" s="203"/>
      <c r="C350" s="203"/>
      <c r="D350" s="202" t="s">
        <v>433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418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428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429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5C18/C</v>
      </c>
      <c r="G3" s="376"/>
      <c r="H3" s="376"/>
      <c r="I3" s="376"/>
      <c r="J3" s="376"/>
      <c r="K3" s="377"/>
      <c r="L3" s="384" t="str">
        <f>DataSheet!F2</f>
        <v>Encapsulated ILW Liquors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434</v>
      </c>
      <c r="F9" s="157" t="s">
        <v>435</v>
      </c>
      <c r="G9" s="157" t="s">
        <v>435</v>
      </c>
      <c r="H9" s="157" t="s">
        <v>436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437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437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437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437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437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437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437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437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437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437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437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437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437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437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437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437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437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437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437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437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437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437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437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438</v>
      </c>
      <c r="F21" s="157" t="s">
        <v>435</v>
      </c>
      <c r="G21" s="157" t="s">
        <v>435</v>
      </c>
      <c r="H21" s="157" t="s">
        <v>436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 t="s">
        <v>446</v>
      </c>
      <c r="T21" s="159" t="s">
        <v>435</v>
      </c>
      <c r="U21" s="159" t="s">
        <v>435</v>
      </c>
      <c r="V21" s="160" t="s">
        <v>436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439</v>
      </c>
      <c r="F22" s="157" t="s">
        <v>435</v>
      </c>
      <c r="G22" s="157" t="s">
        <v>435</v>
      </c>
      <c r="H22" s="157" t="s">
        <v>436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437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437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437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440</v>
      </c>
      <c r="F24" s="157" t="s">
        <v>435</v>
      </c>
      <c r="G24" s="157" t="s">
        <v>435</v>
      </c>
      <c r="H24" s="157" t="s">
        <v>436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 t="s">
        <v>447</v>
      </c>
      <c r="T24" s="159" t="s">
        <v>435</v>
      </c>
      <c r="U24" s="159" t="s">
        <v>435</v>
      </c>
      <c r="V24" s="160" t="s">
        <v>436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437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437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437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437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437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 t="s">
        <v>448</v>
      </c>
      <c r="T27" s="159" t="s">
        <v>435</v>
      </c>
      <c r="U27" s="159" t="s">
        <v>435</v>
      </c>
      <c r="V27" s="160" t="s">
        <v>436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437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 t="s">
        <v>449</v>
      </c>
      <c r="T28" s="159" t="s">
        <v>435</v>
      </c>
      <c r="U28" s="159" t="s">
        <v>435</v>
      </c>
      <c r="V28" s="160" t="s">
        <v>436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437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437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441</v>
      </c>
      <c r="F30" s="157" t="s">
        <v>435</v>
      </c>
      <c r="G30" s="157" t="s">
        <v>435</v>
      </c>
      <c r="H30" s="157" t="s">
        <v>436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437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437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449</v>
      </c>
      <c r="T31" s="159" t="s">
        <v>435</v>
      </c>
      <c r="U31" s="159" t="s">
        <v>435</v>
      </c>
      <c r="V31" s="160" t="s">
        <v>436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437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437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437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450</v>
      </c>
      <c r="T33" s="159" t="s">
        <v>435</v>
      </c>
      <c r="U33" s="159" t="s">
        <v>435</v>
      </c>
      <c r="V33" s="160" t="s">
        <v>436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437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 t="s">
        <v>449</v>
      </c>
      <c r="T34" s="159" t="s">
        <v>435</v>
      </c>
      <c r="U34" s="159" t="s">
        <v>435</v>
      </c>
      <c r="V34" s="160" t="s">
        <v>436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437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451</v>
      </c>
      <c r="T35" s="159" t="s">
        <v>435</v>
      </c>
      <c r="U35" s="159" t="s">
        <v>435</v>
      </c>
      <c r="V35" s="160" t="s">
        <v>436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437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 t="s">
        <v>452</v>
      </c>
      <c r="T36" s="159" t="s">
        <v>435</v>
      </c>
      <c r="U36" s="159" t="s">
        <v>435</v>
      </c>
      <c r="V36" s="160" t="s">
        <v>436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437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453</v>
      </c>
      <c r="T37" s="159" t="s">
        <v>435</v>
      </c>
      <c r="U37" s="159" t="s">
        <v>435</v>
      </c>
      <c r="V37" s="160" t="s">
        <v>436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437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437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437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437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437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454</v>
      </c>
      <c r="T40" s="159" t="s">
        <v>435</v>
      </c>
      <c r="U40" s="159" t="s">
        <v>435</v>
      </c>
      <c r="V40" s="160" t="s">
        <v>436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437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455</v>
      </c>
      <c r="T41" s="159" t="s">
        <v>435</v>
      </c>
      <c r="U41" s="159" t="s">
        <v>435</v>
      </c>
      <c r="V41" s="160" t="s">
        <v>436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437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437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437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451</v>
      </c>
      <c r="T43" s="159" t="s">
        <v>435</v>
      </c>
      <c r="U43" s="159" t="s">
        <v>435</v>
      </c>
      <c r="V43" s="160" t="s">
        <v>436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437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453</v>
      </c>
      <c r="T44" s="159" t="s">
        <v>435</v>
      </c>
      <c r="U44" s="159" t="s">
        <v>435</v>
      </c>
      <c r="V44" s="160" t="s">
        <v>436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437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437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437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456</v>
      </c>
      <c r="T46" s="159" t="s">
        <v>435</v>
      </c>
      <c r="U46" s="159" t="s">
        <v>435</v>
      </c>
      <c r="V46" s="160" t="s">
        <v>436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437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457</v>
      </c>
      <c r="T47" s="159" t="s">
        <v>435</v>
      </c>
      <c r="U47" s="159" t="s">
        <v>435</v>
      </c>
      <c r="V47" s="160" t="s">
        <v>436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437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458</v>
      </c>
      <c r="T48" s="159" t="s">
        <v>435</v>
      </c>
      <c r="U48" s="159" t="s">
        <v>435</v>
      </c>
      <c r="V48" s="160" t="s">
        <v>436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437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459</v>
      </c>
      <c r="T49" s="159" t="s">
        <v>435</v>
      </c>
      <c r="U49" s="159" t="s">
        <v>435</v>
      </c>
      <c r="V49" s="160" t="s">
        <v>436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437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460</v>
      </c>
      <c r="T50" s="159" t="s">
        <v>435</v>
      </c>
      <c r="U50" s="159" t="s">
        <v>435</v>
      </c>
      <c r="V50" s="160" t="s">
        <v>436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437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461</v>
      </c>
      <c r="T51" s="159" t="s">
        <v>435</v>
      </c>
      <c r="U51" s="159" t="s">
        <v>435</v>
      </c>
      <c r="V51" s="160" t="s">
        <v>436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437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437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442</v>
      </c>
      <c r="F53" s="157" t="s">
        <v>435</v>
      </c>
      <c r="G53" s="157" t="s">
        <v>435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437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437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437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437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437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443</v>
      </c>
      <c r="F56" s="157" t="s">
        <v>435</v>
      </c>
      <c r="G56" s="157" t="s">
        <v>435</v>
      </c>
      <c r="H56" s="157" t="s">
        <v>436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462</v>
      </c>
      <c r="T56" s="159" t="s">
        <v>435</v>
      </c>
      <c r="U56" s="159" t="s">
        <v>435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437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437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437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437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437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437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437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437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437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437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437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437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437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437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437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444</v>
      </c>
      <c r="F65" s="157" t="s">
        <v>435</v>
      </c>
      <c r="G65" s="157" t="s">
        <v>435</v>
      </c>
      <c r="H65" s="157" t="s">
        <v>436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445</v>
      </c>
      <c r="F66" s="157" t="s">
        <v>435</v>
      </c>
      <c r="G66" s="157" t="s">
        <v>435</v>
      </c>
      <c r="H66" s="157" t="s">
        <v>436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1.117029498865954E-2</v>
      </c>
      <c r="T66" s="103"/>
      <c r="U66" s="103"/>
      <c r="V66" s="103" t="s">
        <v>468</v>
      </c>
      <c r="W66" s="104"/>
      <c r="X66" s="103"/>
      <c r="Y66" s="143">
        <v>0</v>
      </c>
      <c r="Z66" s="103"/>
      <c r="AA66" s="103"/>
      <c r="AB66" s="103" t="s">
        <v>468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437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9.0713491243404609E-3</v>
      </c>
      <c r="T67" s="112"/>
      <c r="U67" s="112"/>
      <c r="V67" s="112" t="s">
        <v>468</v>
      </c>
      <c r="W67" s="113"/>
      <c r="X67" s="114"/>
      <c r="Y67" s="144">
        <v>0</v>
      </c>
      <c r="Z67" s="112"/>
      <c r="AA67" s="112"/>
      <c r="AB67" s="112" t="s">
        <v>468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838F14-FDC4-48E2-B73B-6A9ED0E40D1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246c56b6-567f-4d99-b517-e8612852438e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16bc2978-2561-4eeb-b58d-59d49de38284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2026-04-15T07:35:18Z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773500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