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<sst xmlns="http://schemas.openxmlformats.org/spreadsheetml/2006/main" count="1636" uniqueCount="498">
  <si>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</si>
  <si>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</si>
  <si>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</si>
  <si>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</si>
  <si>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</si>
  <si>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</si>
  <si>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</si>
  <si>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</si>
  <si>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</si>
  <si>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</si>
  <si>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</si>
  <si>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</si>
  <si>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</si>
  <si>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</si>
  <si>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</si>
  <si>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</si>
  <si>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</si>
  <si>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</si>
  <si>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</si>
  <si>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</si>
  <si>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</si>
  <si>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</si>
  <si>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</si>
  <si>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</si>
  <si>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</si>
  <si>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</si>
  <si>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</si>
  <si>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</si>
  <si>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</si>
  <si>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</si>
  <si>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</si>
  <si>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</si>
  <si>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</si>
  <si>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</si>
  <si>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</si>
  <si>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</si>
  <si>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</si>
  <si>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</si>
  <si>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</si>
  <si>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</si>
  <si>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</si>
  <si>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</si>
  <si>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</si>
  <si>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</si>
  <si>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</si>
  <si>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</si>
  <si>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</si>
  <si>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</si>
  <si>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</si>
  <si>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</si>
  <si>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</si>
  <si>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</si>
  <si>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</si>
  <si>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</si>
  <si>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</si>
  <si>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</si>
  <si>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</si>
  <si>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</si>
  <si>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</si>
  <si>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</si>
  <si>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</si>
  <si>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</si>
  <si>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</si>
  <si>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</si>
  <si>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</si>
  <si>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</si>
  <si>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</si>
  <si>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</si>
  <si>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</si>
  <si>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</si>
  <si>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</si>
  <si>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</si>
  <si>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</si>
  <si>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</si>
  <si>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</si>
  <si>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</si>
  <si>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</si>
  <si>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</si>
  <si>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</si>
  <si>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</si>
  <si>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</si>
  <si>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</si>
  <si>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</si>
  <si>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</si>
  <si>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</si>
  <si>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</si>
  <si>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</si>
  <si>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</si>
  <si>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</si>
  <si>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</si>
  <si>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</si>
  <si>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</si>
  <si>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</si>
  <si>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</si>
  <si>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</si>
  <si>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</si>
  <si>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</si>
  <si>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</si>
  <si>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</si>
  <si>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</si>
  <si>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</si>
  <si>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</si>
  <si>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</si>
  <si>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</si>
  <si>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</si>
  <si>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</si>
  <si>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</si>
  <si>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</si>
  <si>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</si>
  <si>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</si>
  <si>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</si>
  <si>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</si>
  <si>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</si>
  <si>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</si>
  <si>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</si>
  <si>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</si>
  <si>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</si>
  <si>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</si>
  <si>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</si>
  <si>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</si>
  <si>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</si>
  <si>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</si>
  <si>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</si>
  <si>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</si>
  <si>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</si>
  <si>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</si>
  <si>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</si>
  <si>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</si>
  <si>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</si>
  <si>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</si>
  <si>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</si>
  <si>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</si>
  <si>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</si>
  <si>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</si>
  <si>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</si>
  <si>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</si>
  <si>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</si>
  <si>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</si>
  <si>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</si>
  <si>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</si>
  <si>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</si>
  <si>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</si>
  <si>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</si>
  <si>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</si>
  <si>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</si>
  <si>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</si>
  <si>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</si>
  <si>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</si>
  <si>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</si>
  <si>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</si>
  <si>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</si>
  <si>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</si>
  <si>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</si>
  <si>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</si>
  <si>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</si>
  <si>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</si>
  <si>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</si>
  <si>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</si>
  <si>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</si>
  <si>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</si>
  <si>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</si>
  <si>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</si>
  <si>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</si>
  <si>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</si>
  <si>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</si>
  <si>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</si>
  <si>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</si>
  <si>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</si>
  <si>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</si>
  <si>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</si>
  <si>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</si>
  <si>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</si>
  <si>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</si>
  <si>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</si>
  <si>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</si>
  <si>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</si>
  <si>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</si>
  <si>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</si>
  <si>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</si>
  <si>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</si>
  <si>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</si>
  <si>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</si>
  <si>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</si>
  <si>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</si>
  <si>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</si>
  <si>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</si>
  <si>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</si>
  <si>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</si>
  <si>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</si>
  <si>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</si>
  <si>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</si>
  <si>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</si>
  <si>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</si>
  <si>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</si>
  <si>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</si>
  <si>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</si>
  <si>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</si>
  <si>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</si>
  <si>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</si>
  <si>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</si>
  <si>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</si>
  <si>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</si>
  <si>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</si>
  <si>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</si>
  <si>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</si>
  <si>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</si>
  <si>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</si>
  <si>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</si>
  <si>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</si>
  <si>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</si>
  <si>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</si>
  <si>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</si>
  <si>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</si>
  <si>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</si>
  <si>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</si>
  <si>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</si>
  <si>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</si>
  <si>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</si>
  <si>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</si>
  <si>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</si>
  <si>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</si>
  <si>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</si>
  <si>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</si>
  <si>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</si>
  <si>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</si>
  <si>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</si>
  <si>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</si>
  <si>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</si>
  <si>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</si>
  <si>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</si>
  <si>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</si>
  <si>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</si>
  <si>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</si>
  <si>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</si>
  <si>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</si>
  <si>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</si>
  <si>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</si>
  <si>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</si>
  <si>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</si>
  <si>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</si>
  <si>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</si>
  <si>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</si>
  <si>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</si>
  <si>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</si>
  <si>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</si>
  <si>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</si>
  <si>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</si>
  <si>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</si>
  <si>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</si>
  <si>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</si>
  <si>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</si>
  <si>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</si>
  <si>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</si>
  <si>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</si>
  <si>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</si>
  <si>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</si>
  <si>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</si>
  <si>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</si>
  <si>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</si>
  <si>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</si>
  <si>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</si>
  <si>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</si>
  <si>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</si>
  <si>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</si>
  <si>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</si>
  <si>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</si>
  <si>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</si>
  <si>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</si>
  <si>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</si>
  <si>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</si>
  <si>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</si>
  <si>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</si>
  <si>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</si>
  <si>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</si>
  <si>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</si>
  <si>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</si>
  <si>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</si>
  <si>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</si>
  <si>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</si>
  <si>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</si>
  <si>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</si>
  <si>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</si>
  <si>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</si>
  <si>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</si>
  <si>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</si>
  <si>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</si>
  <si>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</si>
  <si>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</si>
  <si>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</si>
  <si>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</si>
  <si>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</si>
  <si>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</si>
  <si>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</si>
  <si>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</si>
  <si>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</si>
  <si>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</si>
  <si>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</si>
  <si>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</si>
  <si>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</si>
  <si>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</si>
  <si>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</si>
  <si>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</si>
  <si>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</si>
  <si>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</si>
  <si>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</si>
  <si>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</si>
  <si>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</si>
  <si>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</si>
  <si>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</si>
  <si>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</si>
  <si>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</si>
  <si>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</si>
  <si>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</si>
  <si>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</si>
  <si>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</si>
  <si>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</si>
  <si>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</si>
  <si>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</si>
  <si>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</si>
  <si>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</si>
  <si>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</si>
  <si>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</si>
  <si>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</si>
  <si>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</si>
  <si>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</si>
  <si>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</si>
  <si>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</si>
  <si>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</si>
  <si>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</si>
  <si>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</si>
  <si>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</si>
  <si>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</si>
  <si>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</si>
  <si>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</si>
  <si>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</si>
  <si>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</si>
  <si>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</si>
  <si>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</si>
  <si>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</si>
  <si>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</si>
  <si>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</si>
  <si>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</si>
  <si>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</si>
  <si>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</si>
  <si>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</si>
  <si>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</si>
  <si>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</si>
  <si>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</si>
  <si>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</si>
  <si>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</si>
  <si>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</si>
  <si>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</si>
  <si>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</si>
  <si>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</si>
  <si>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</si>
  <si>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</si>
  <si>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</si>
  <si>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</si>
  <si>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</si>
  <si>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</si>
  <si>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</si>
  <si>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</si>
  <si>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</si>
  <si>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</si>
  <si>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</si>
  <si>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</si>
  <si>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</si>
  <si>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</si>
  <si>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</si>
  <si>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</si>
  <si>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</si>
  <si>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</si>
  <si>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</si>
  <si>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</si>
  <si>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</si>
  <si>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</si>
  <si>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</si>
  <si>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</si>
  <si>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</si>
  <si>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</si>
  <si>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</si>
  <si>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</si>
  <si>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</si>
  <si>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</si>
  <si>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</si>
  <si>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</si>
  <si>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</si>
  <si>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</si>
  <si>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</si>
  <si>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</si>
  <si>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</si>
  <si>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</si>
  <si>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</si>
  <si>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</si>
  <si>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5C304</t>
  </si>
  <si>
    <t>Radiochemical Laboratory Decommissioning CHILW</t>
  </si>
  <si>
    <t>Nuclear Decommissioning Authority</t>
  </si>
  <si>
    <t>Nuclear Restoration Services Ltd (NRS)</t>
  </si>
  <si>
    <t>ILW</t>
  </si>
  <si>
    <t>CHILW from decommissioning of the Radiochemical laboratory.</t>
  </si>
  <si>
    <t>Mainly metallic waste arising from miscellaneous items from decommissioning of cells, gloveboxes, ventilation systems and pipework.</t>
  </si>
  <si>
    <t>Radiochemical Laboratory CHILW drums in stock are captured in 5C317</t>
  </si>
  <si>
    <t>Neutral</t>
  </si>
  <si>
    <t>Ferrous metals (~86%), other metals (0.5%), Lead (~3%), Cellulosics (~3%) and plastics (~2%).  There may be some cementitious material.</t>
  </si>
  <si>
    <t>P</t>
  </si>
  <si>
    <t>~ 86.0</t>
  </si>
  <si>
    <t>The identity of steels/other alloys is not known.</t>
  </si>
  <si>
    <t>~ 0.10</t>
  </si>
  <si>
    <t>~ 0.40</t>
  </si>
  <si>
    <t>~ 3.0</t>
  </si>
  <si>
    <t>TR</t>
  </si>
  <si>
    <t>Other metals comprise uranium.</t>
  </si>
  <si>
    <t xml:space="preserve"> 3.0</t>
  </si>
  <si>
    <t>~ 1.5</t>
  </si>
  <si>
    <t>~ 1.0</t>
  </si>
  <si>
    <t>PVC and PTFE</t>
  </si>
  <si>
    <t>&lt; 2.0</t>
  </si>
  <si>
    <t>&lt; 1.0</t>
  </si>
  <si>
    <t>= 0</t>
  </si>
  <si>
    <t>neoprene and hypalon.</t>
  </si>
  <si>
    <t>NE</t>
  </si>
  <si>
    <t>~~ 5.0</t>
  </si>
  <si>
    <t xml:space="preserve"> 0</t>
  </si>
  <si>
    <t>Metal is present in a large range of thicknesses.</t>
  </si>
  <si>
    <t>On-site</t>
  </si>
  <si>
    <t xml:space="preserve"> 100.0</t>
  </si>
  <si>
    <t>HAR SWC</t>
  </si>
  <si>
    <t>Harwell</t>
  </si>
  <si>
    <t>1.4.2026 - 31.3.2052</t>
  </si>
  <si>
    <t xml:space="preserve"> 34.0</t>
  </si>
  <si>
    <t>0.80</t>
  </si>
  <si>
    <t>1.20</t>
  </si>
  <si>
    <t>6 m³ concrete box (SD)</t>
  </si>
  <si>
    <t xml:space="preserve"> 1.7</t>
  </si>
  <si>
    <t>5.8</t>
  </si>
  <si>
    <t>20</t>
  </si>
  <si>
    <t>Unknown</t>
  </si>
  <si>
    <t>The chemical form of Thorium is unknown but probably comprises of mainly oxide with small amounts of nitrates.</t>
  </si>
  <si>
    <t>Unknown, probably present as metal and oxide.</t>
  </si>
  <si>
    <t>Unknown, probably present as metal and oxide, with possibly traces of nitrate.</t>
  </si>
  <si>
    <t>The density of the waste varies with the nature of the waste items; 3 t/m³ is an average value.</t>
  </si>
  <si>
    <t>Waste will be treated by packing and encapsulation into 6m3 boxes pending disposal to the GDF.</t>
  </si>
  <si>
    <t>The activity is contamination arising from a wide variety of work carried out in the facility, including fuels examination, radium recovery operations, thoria processing, experiments with beta/gamma isotopes.</t>
  </si>
  <si>
    <t>Fingerprint will vary from laboratory location and reflect historical processes performed. At this stage an assumed radioactivity is stated as the average specific activity; it will change based on the waste activity assessments performed during decommissioning work.</t>
  </si>
  <si>
    <t>The specific activities for the future arisings have been calculated based upon fingerprints derived from sampling and analysis and decayed.</t>
  </si>
  <si>
    <t>~</t>
  </si>
  <si>
    <t>3.0</t>
  </si>
  <si>
    <t>&lt; 3.0</t>
  </si>
  <si>
    <t>Estimated range 2-3 t/m3.</t>
  </si>
  <si>
    <t>8</t>
  </si>
  <si>
    <t>1.24E-04</t>
  </si>
  <si>
    <t>C</t>
  </si>
  <si>
    <t>2</t>
  </si>
  <si>
    <t>4.38E-05</t>
  </si>
  <si>
    <t>2.78E-05</t>
  </si>
  <si>
    <t>3.09E-04</t>
  </si>
  <si>
    <t>1.14E-03</t>
  </si>
  <si>
    <t>1.53E-03</t>
  </si>
  <si>
    <t>5.56E-07</t>
  </si>
  <si>
    <t>2.86E-05</t>
  </si>
  <si>
    <t>9.91E-09</t>
  </si>
  <si>
    <t>1.85E-08</t>
  </si>
  <si>
    <t>4.62E-09</t>
  </si>
  <si>
    <t>4.57E-08</t>
  </si>
  <si>
    <t>2.35E-03</t>
  </si>
  <si>
    <t>1.52E-08</t>
  </si>
  <si>
    <t>5.03E-06</t>
  </si>
  <si>
    <t>2.24E-06</t>
  </si>
  <si>
    <t>9.70E-07</t>
  </si>
  <si>
    <t>5.47E-05</t>
  </si>
  <si>
    <t>5.48E-05</t>
  </si>
  <si>
    <t>2.05E-05</t>
  </si>
  <si>
    <t>7.83E-06</t>
  </si>
  <si>
    <t>4.81E-05</t>
  </si>
  <si>
    <t>1.04E-05</t>
  </si>
  <si>
    <t>2.07E-05</t>
  </si>
  <si>
    <t>2.03E-05</t>
  </si>
  <si>
    <t>8.64E-06</t>
  </si>
  <si>
    <t>2.31E-07</t>
  </si>
  <si>
    <t>1.48E-05</t>
  </si>
  <si>
    <t>6.42E-05</t>
  </si>
  <si>
    <t>6.97E-05</t>
  </si>
  <si>
    <t>7.90E-04</t>
  </si>
  <si>
    <t>8.01E-05</t>
  </si>
  <si>
    <t>1.47E-04</t>
  </si>
  <si>
    <t>4.66E-06</t>
  </si>
  <si>
    <t>3.76E-07</t>
  </si>
  <si>
    <t>5.54E-02</t>
  </si>
  <si>
    <t>1.44E-02</t>
  </si>
  <si>
    <t>1.08E-02</t>
  </si>
  <si>
    <t>4.13E-01</t>
  </si>
  <si>
    <t>6.27E-06</t>
  </si>
  <si>
    <t>9.66E-02</t>
  </si>
  <si>
    <t>2.72E-06</t>
  </si>
  <si>
    <t>9.48E-05</t>
  </si>
  <si>
    <t>CHILW will be minimised by a number of techniques (size reduction, segregation, packing efficiency, compaction of soft wastes, etc.).</t>
  </si>
  <si>
    <t>34.0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</si>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</sst>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428</v>
      </c>
      <c r="E15" s="254"/>
      <c r="F15" s="254"/>
      <c r="G15" s="254"/>
      <c r="H15" s="255"/>
      <c r="I15" s="251" t="s">
        <v>429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431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430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24" customHeight="1" x14ac:dyDescent="0.25">
      <c r="A128" s="46" t="s">
        <v>29</v>
      </c>
      <c r="B128" s="46"/>
      <c r="C128" s="60"/>
      <c r="D128" s="202" t="s">
        <v>495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445</v>
      </c>
      <c r="E130" s="202" t="s">
        <v>446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440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409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410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410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410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410</v>
      </c>
      <c r="K157" s="238" t="s">
        <v>411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412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414</v>
      </c>
      <c r="K164" s="234" t="s">
        <v>415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419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420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420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418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421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420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420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410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410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410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422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422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424</v>
      </c>
      <c r="N292" s="275"/>
      <c r="O292" s="282" t="s">
        <v>425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441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426</v>
      </c>
      <c r="D315" s="281"/>
      <c r="E315" s="281"/>
      <c r="F315" s="281"/>
      <c r="G315" s="281"/>
      <c r="H315" s="281"/>
      <c r="I315" s="226"/>
      <c r="J315" s="280" t="s">
        <v>427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436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432</v>
      </c>
      <c r="C343" s="223"/>
      <c r="D343" s="223"/>
      <c r="E343" s="223"/>
      <c r="F343" s="223"/>
      <c r="G343" s="223"/>
      <c r="H343" s="224"/>
      <c r="I343" s="225" t="s">
        <v>425</v>
      </c>
      <c r="J343" s="226"/>
      <c r="K343" s="225" t="s">
        <v>433</v>
      </c>
      <c r="L343" s="226"/>
      <c r="M343" s="225" t="s">
        <v>434</v>
      </c>
      <c r="N343" s="226"/>
      <c r="O343" s="225" t="s">
        <v>435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447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448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425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442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444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24" customHeight="1" x14ac:dyDescent="0.25">
      <c r="A392" s="8"/>
      <c r="B392" s="292" t="s">
        <v>237</v>
      </c>
      <c r="C392" s="292"/>
      <c r="D392" s="202" t="s">
        <v>437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5C304</v>
      </c>
      <c r="G3" s="376"/>
      <c r="H3" s="376"/>
      <c r="I3" s="376"/>
      <c r="J3" s="376"/>
      <c r="K3" s="377"/>
      <c r="L3" s="384" t="str">
        <f>DataSheet!F2</f>
        <v>Radiochemical Laboratory Decommissioning CHILW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449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449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449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449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450</v>
      </c>
      <c r="L11" s="159" t="s">
        <v>451</v>
      </c>
      <c r="M11" s="159" t="s">
        <v>451</v>
      </c>
      <c r="N11" s="160" t="s">
        <v>452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449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449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449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449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449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453</v>
      </c>
      <c r="L14" s="159" t="s">
        <v>451</v>
      </c>
      <c r="M14" s="159" t="s">
        <v>451</v>
      </c>
      <c r="N14" s="160" t="s">
        <v>452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449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449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449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449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449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449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449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449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449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449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449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449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449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454</v>
      </c>
      <c r="L21" s="159" t="s">
        <v>451</v>
      </c>
      <c r="M21" s="159" t="s">
        <v>451</v>
      </c>
      <c r="N21" s="160" t="s">
        <v>452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 t="s">
        <v>469</v>
      </c>
      <c r="Z21" s="159" t="s">
        <v>451</v>
      </c>
      <c r="AA21" s="159" t="s">
        <v>451</v>
      </c>
      <c r="AB21" s="160" t="s">
        <v>452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455</v>
      </c>
      <c r="L22" s="159" t="s">
        <v>451</v>
      </c>
      <c r="M22" s="159" t="s">
        <v>451</v>
      </c>
      <c r="N22" s="160" t="s">
        <v>452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449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449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449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456</v>
      </c>
      <c r="L24" s="159" t="s">
        <v>451</v>
      </c>
      <c r="M24" s="159" t="s">
        <v>451</v>
      </c>
      <c r="N24" s="160" t="s">
        <v>452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 t="s">
        <v>470</v>
      </c>
      <c r="Z24" s="159" t="s">
        <v>451</v>
      </c>
      <c r="AA24" s="159" t="s">
        <v>451</v>
      </c>
      <c r="AB24" s="160" t="s">
        <v>452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449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 t="s">
        <v>471</v>
      </c>
      <c r="Z25" s="159" t="s">
        <v>451</v>
      </c>
      <c r="AA25" s="159" t="s">
        <v>451</v>
      </c>
      <c r="AB25" s="160" t="s">
        <v>452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449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 t="s">
        <v>472</v>
      </c>
      <c r="Z26" s="159" t="s">
        <v>451</v>
      </c>
      <c r="AA26" s="159" t="s">
        <v>451</v>
      </c>
      <c r="AB26" s="160" t="s">
        <v>452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449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 t="s">
        <v>473</v>
      </c>
      <c r="Z27" s="159" t="s">
        <v>451</v>
      </c>
      <c r="AA27" s="159" t="s">
        <v>451</v>
      </c>
      <c r="AB27" s="160" t="s">
        <v>452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449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 t="s">
        <v>474</v>
      </c>
      <c r="Z28" s="159" t="s">
        <v>451</v>
      </c>
      <c r="AA28" s="159" t="s">
        <v>451</v>
      </c>
      <c r="AB28" s="160" t="s">
        <v>452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449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 t="s">
        <v>475</v>
      </c>
      <c r="Z29" s="159" t="s">
        <v>451</v>
      </c>
      <c r="AA29" s="159" t="s">
        <v>451</v>
      </c>
      <c r="AB29" s="160" t="s">
        <v>452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457</v>
      </c>
      <c r="L30" s="159" t="s">
        <v>451</v>
      </c>
      <c r="M30" s="159" t="s">
        <v>451</v>
      </c>
      <c r="N30" s="160" t="s">
        <v>452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 t="s">
        <v>476</v>
      </c>
      <c r="Z30" s="159" t="s">
        <v>451</v>
      </c>
      <c r="AA30" s="159" t="s">
        <v>451</v>
      </c>
      <c r="AB30" s="160" t="s">
        <v>452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449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 t="s">
        <v>477</v>
      </c>
      <c r="Z31" s="159" t="s">
        <v>451</v>
      </c>
      <c r="AA31" s="159" t="s">
        <v>451</v>
      </c>
      <c r="AB31" s="160" t="s">
        <v>452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449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 t="s">
        <v>472</v>
      </c>
      <c r="Z32" s="159" t="s">
        <v>451</v>
      </c>
      <c r="AA32" s="159" t="s">
        <v>451</v>
      </c>
      <c r="AB32" s="160" t="s">
        <v>452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449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 t="s">
        <v>478</v>
      </c>
      <c r="Z33" s="159" t="s">
        <v>451</v>
      </c>
      <c r="AA33" s="159" t="s">
        <v>451</v>
      </c>
      <c r="AB33" s="160" t="s">
        <v>452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449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 t="s">
        <v>479</v>
      </c>
      <c r="Z34" s="159" t="s">
        <v>451</v>
      </c>
      <c r="AA34" s="159" t="s">
        <v>451</v>
      </c>
      <c r="AB34" s="160" t="s">
        <v>452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458</v>
      </c>
      <c r="L35" s="159" t="s">
        <v>451</v>
      </c>
      <c r="M35" s="159" t="s">
        <v>451</v>
      </c>
      <c r="N35" s="160" t="s">
        <v>452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 t="s">
        <v>480</v>
      </c>
      <c r="Z35" s="159" t="s">
        <v>451</v>
      </c>
      <c r="AA35" s="159" t="s">
        <v>451</v>
      </c>
      <c r="AB35" s="160" t="s">
        <v>452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449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 t="s">
        <v>481</v>
      </c>
      <c r="Z36" s="159" t="s">
        <v>451</v>
      </c>
      <c r="AA36" s="159" t="s">
        <v>451</v>
      </c>
      <c r="AB36" s="160" t="s">
        <v>452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449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 t="s">
        <v>482</v>
      </c>
      <c r="Z37" s="159" t="s">
        <v>451</v>
      </c>
      <c r="AA37" s="159" t="s">
        <v>451</v>
      </c>
      <c r="AB37" s="160" t="s">
        <v>452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459</v>
      </c>
      <c r="L38" s="159" t="s">
        <v>451</v>
      </c>
      <c r="M38" s="159" t="s">
        <v>451</v>
      </c>
      <c r="N38" s="160" t="s">
        <v>452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449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460</v>
      </c>
      <c r="L39" s="159" t="s">
        <v>451</v>
      </c>
      <c r="M39" s="159" t="s">
        <v>451</v>
      </c>
      <c r="N39" s="160" t="s">
        <v>452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 t="s">
        <v>483</v>
      </c>
      <c r="Z39" s="159" t="s">
        <v>451</v>
      </c>
      <c r="AA39" s="159" t="s">
        <v>451</v>
      </c>
      <c r="AB39" s="160" t="s">
        <v>452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449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484</v>
      </c>
      <c r="Z40" s="159" t="s">
        <v>451</v>
      </c>
      <c r="AA40" s="159" t="s">
        <v>451</v>
      </c>
      <c r="AB40" s="160" t="s">
        <v>452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449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485</v>
      </c>
      <c r="Z41" s="159" t="s">
        <v>451</v>
      </c>
      <c r="AA41" s="159" t="s">
        <v>451</v>
      </c>
      <c r="AB41" s="160" t="s">
        <v>452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449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486</v>
      </c>
      <c r="Z42" s="159" t="s">
        <v>451</v>
      </c>
      <c r="AA42" s="159" t="s">
        <v>451</v>
      </c>
      <c r="AB42" s="160" t="s">
        <v>452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449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480</v>
      </c>
      <c r="Z43" s="159" t="s">
        <v>451</v>
      </c>
      <c r="AA43" s="159" t="s">
        <v>451</v>
      </c>
      <c r="AB43" s="160" t="s">
        <v>452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449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 t="s">
        <v>482</v>
      </c>
      <c r="Z44" s="159" t="s">
        <v>451</v>
      </c>
      <c r="AA44" s="159" t="s">
        <v>451</v>
      </c>
      <c r="AB44" s="160" t="s">
        <v>452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449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449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449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487</v>
      </c>
      <c r="Z46" s="159" t="s">
        <v>451</v>
      </c>
      <c r="AA46" s="159" t="s">
        <v>451</v>
      </c>
      <c r="AB46" s="160" t="s">
        <v>452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449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488</v>
      </c>
      <c r="Z47" s="159" t="s">
        <v>451</v>
      </c>
      <c r="AA47" s="159" t="s">
        <v>451</v>
      </c>
      <c r="AB47" s="160" t="s">
        <v>452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449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489</v>
      </c>
      <c r="Z48" s="159" t="s">
        <v>451</v>
      </c>
      <c r="AA48" s="159" t="s">
        <v>451</v>
      </c>
      <c r="AB48" s="160" t="s">
        <v>452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461</v>
      </c>
      <c r="L49" s="159" t="s">
        <v>451</v>
      </c>
      <c r="M49" s="159" t="s">
        <v>451</v>
      </c>
      <c r="N49" s="160" t="s">
        <v>452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490</v>
      </c>
      <c r="Z49" s="159" t="s">
        <v>451</v>
      </c>
      <c r="AA49" s="159" t="s">
        <v>451</v>
      </c>
      <c r="AB49" s="160" t="s">
        <v>452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449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 t="s">
        <v>491</v>
      </c>
      <c r="Z50" s="159" t="s">
        <v>451</v>
      </c>
      <c r="AA50" s="159" t="s">
        <v>451</v>
      </c>
      <c r="AB50" s="160" t="s">
        <v>452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 t="s">
        <v>462</v>
      </c>
      <c r="L51" s="159" t="s">
        <v>451</v>
      </c>
      <c r="M51" s="159" t="s">
        <v>451</v>
      </c>
      <c r="N51" s="160" t="s">
        <v>452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492</v>
      </c>
      <c r="Z51" s="159" t="s">
        <v>451</v>
      </c>
      <c r="AA51" s="159" t="s">
        <v>451</v>
      </c>
      <c r="AB51" s="160" t="s">
        <v>452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449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449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449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 t="s">
        <v>493</v>
      </c>
      <c r="Z53" s="159" t="s">
        <v>451</v>
      </c>
      <c r="AA53" s="159" t="s">
        <v>451</v>
      </c>
      <c r="AB53" s="160" t="s">
        <v>452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463</v>
      </c>
      <c r="L54" s="159" t="s">
        <v>451</v>
      </c>
      <c r="M54" s="159" t="s">
        <v>451</v>
      </c>
      <c r="N54" s="160" t="s">
        <v>452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449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449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464</v>
      </c>
      <c r="L56" s="159" t="s">
        <v>451</v>
      </c>
      <c r="M56" s="159" t="s">
        <v>451</v>
      </c>
      <c r="N56" s="160" t="s">
        <v>452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494</v>
      </c>
      <c r="Z56" s="159" t="s">
        <v>451</v>
      </c>
      <c r="AA56" s="159" t="s">
        <v>451</v>
      </c>
      <c r="AB56" s="160" t="s">
        <v>452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449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449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449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449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449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449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449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449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449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449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465</v>
      </c>
      <c r="L62" s="159" t="s">
        <v>451</v>
      </c>
      <c r="M62" s="159" t="s">
        <v>451</v>
      </c>
      <c r="N62" s="160" t="s">
        <v>452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449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449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449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466</v>
      </c>
      <c r="L64" s="159" t="s">
        <v>451</v>
      </c>
      <c r="M64" s="159" t="s">
        <v>451</v>
      </c>
      <c r="N64" s="160" t="s">
        <v>452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467</v>
      </c>
      <c r="L65" s="159" t="s">
        <v>451</v>
      </c>
      <c r="M65" s="159" t="s">
        <v>451</v>
      </c>
      <c r="N65" s="160" t="s">
        <v>452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468</v>
      </c>
      <c r="L66" s="159" t="s">
        <v>451</v>
      </c>
      <c r="M66" s="159" t="s">
        <v>451</v>
      </c>
      <c r="N66" s="160" t="s">
        <v>452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497</v>
      </c>
      <c r="W66" s="104"/>
      <c r="X66" s="103"/>
      <c r="Y66" s="143">
        <v>0.17866529702203932</v>
      </c>
      <c r="Z66" s="103"/>
      <c r="AA66" s="103"/>
      <c r="AB66" s="103" t="s">
        <v>497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449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497</v>
      </c>
      <c r="W67" s="113"/>
      <c r="X67" s="114"/>
      <c r="Y67" s="144">
        <v>0.41978824990796071</v>
      </c>
      <c r="Z67" s="112"/>
      <c r="AA67" s="112"/>
      <c r="AB67" s="112" t="s">
        <v>497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AB12E1-26AE-4FD7-997D-8E6499F8594F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6aa61a62-cb60-4f5c-834a-d3ba4baddec4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bd2abd28-b9b6-43c0-b7c3-81cb8191ba29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2026-04-14T14:09:18Z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775100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