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<sst xmlns="http://schemas.openxmlformats.org/spreadsheetml/2006/main" count="1602" uniqueCount="461">
  <si>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</si>
  <si>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</si>
  <si>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</si>
  <si>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</si>
  <si>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</si>
  <si>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</si>
  <si>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</si>
  <si>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</si>
  <si>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</si>
  <si>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</si>
  <si>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</si>
  <si>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</si>
  <si>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</si>
  <si>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</si>
  <si>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</si>
  <si>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</si>
  <si>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</si>
  <si>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</si>
  <si>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</si>
  <si>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</si>
  <si>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</si>
  <si>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</si>
  <si>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</si>
  <si>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</si>
  <si>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</si>
  <si>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</si>
  <si>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</si>
  <si>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</si>
  <si>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</si>
  <si>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</si>
  <si>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</si>
  <si>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</si>
  <si>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</si>
  <si>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</si>
  <si>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</si>
  <si>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</si>
  <si>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</si>
  <si>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</si>
  <si>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</si>
  <si>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</si>
  <si>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</si>
  <si>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</si>
  <si>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</si>
  <si>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</si>
  <si>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</si>
  <si>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</si>
  <si>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</si>
  <si>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</si>
  <si>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</si>
  <si>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</si>
  <si>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</si>
  <si>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</si>
  <si>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</si>
  <si>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</si>
  <si>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</si>
  <si>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</si>
  <si>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</si>
  <si>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</si>
  <si>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</si>
  <si>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</si>
  <si>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</si>
  <si>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</si>
  <si>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</si>
  <si>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</si>
  <si>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</si>
  <si>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</si>
  <si>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</si>
  <si>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</si>
  <si>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</si>
  <si>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</si>
  <si>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</si>
  <si>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</si>
  <si>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</si>
  <si>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</si>
  <si>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</si>
  <si>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</si>
  <si>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</si>
  <si>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</si>
  <si>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</si>
  <si>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</si>
  <si>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</si>
  <si>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</si>
  <si>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</si>
  <si>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</si>
  <si>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</si>
  <si>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</si>
  <si>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</si>
  <si>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</si>
  <si>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</si>
  <si>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</si>
  <si>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</si>
  <si>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</si>
  <si>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</si>
  <si>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</si>
  <si>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</si>
  <si>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</si>
  <si>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</si>
  <si>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</si>
  <si>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</si>
  <si>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</si>
  <si>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</si>
  <si>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</si>
  <si>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</si>
  <si>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</si>
  <si>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</si>
  <si>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</si>
  <si>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</si>
  <si>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</si>
  <si>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</si>
  <si>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</si>
  <si>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</si>
  <si>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</si>
  <si>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</si>
  <si>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</si>
  <si>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</si>
  <si>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</si>
  <si>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</si>
  <si>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</si>
  <si>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</si>
  <si>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</si>
  <si>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</si>
  <si>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</si>
  <si>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</si>
  <si>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</si>
  <si>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</si>
  <si>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</si>
  <si>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</si>
  <si>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</si>
  <si>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</si>
  <si>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</si>
  <si>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</si>
  <si>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</si>
  <si>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</si>
  <si>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</si>
  <si>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</si>
  <si>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</si>
  <si>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</si>
  <si>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</si>
  <si>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</si>
  <si>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</si>
  <si>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</si>
  <si>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</si>
  <si>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</si>
  <si>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</si>
  <si>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</si>
  <si>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</si>
  <si>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</si>
  <si>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</si>
  <si>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</si>
  <si>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</si>
  <si>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</si>
  <si>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</si>
  <si>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</si>
  <si>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</si>
  <si>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</si>
  <si>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</si>
  <si>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</si>
  <si>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</si>
  <si>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</si>
  <si>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</si>
  <si>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</si>
  <si>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</si>
  <si>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</si>
  <si>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</si>
  <si>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</si>
  <si>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</si>
  <si>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</si>
  <si>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</si>
  <si>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</si>
  <si>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</si>
  <si>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</si>
  <si>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</si>
  <si>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</si>
  <si>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</si>
  <si>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</si>
  <si>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</si>
  <si>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</si>
  <si>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</si>
  <si>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</si>
  <si>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</si>
  <si>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</si>
  <si>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</si>
  <si>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</si>
  <si>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</si>
  <si>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</si>
  <si>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</si>
  <si>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</si>
  <si>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</si>
  <si>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</si>
  <si>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</si>
  <si>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</si>
  <si>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</si>
  <si>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</si>
  <si>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</si>
  <si>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</si>
  <si>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</si>
  <si>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</si>
  <si>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</si>
  <si>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</si>
  <si>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</si>
  <si>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</si>
  <si>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</si>
  <si>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</si>
  <si>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</si>
  <si>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</si>
  <si>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</si>
  <si>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</si>
  <si>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</si>
  <si>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</si>
  <si>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</si>
  <si>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</si>
  <si>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</si>
  <si>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</si>
  <si>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</si>
  <si>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</si>
  <si>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</si>
  <si>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</si>
  <si>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</si>
  <si>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</si>
  <si>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</si>
  <si>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</si>
  <si>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</si>
  <si>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</si>
  <si>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</si>
  <si>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</si>
  <si>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</si>
  <si>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</si>
  <si>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</si>
  <si>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</si>
  <si>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</si>
  <si>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</si>
  <si>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</si>
  <si>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</si>
  <si>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</si>
  <si>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</si>
  <si>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</si>
  <si>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</si>
  <si>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</si>
  <si>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</si>
  <si>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</si>
  <si>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</si>
  <si>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</si>
  <si>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</si>
  <si>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</si>
  <si>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</si>
  <si>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</si>
  <si>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</si>
  <si>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</si>
  <si>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</si>
  <si>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</si>
  <si>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</si>
  <si>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</si>
  <si>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</si>
  <si>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</si>
  <si>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</si>
  <si>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</si>
  <si>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</si>
  <si>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</si>
  <si>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</si>
  <si>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</si>
  <si>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</si>
  <si>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</si>
  <si>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</si>
  <si>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</si>
  <si>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</si>
  <si>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</si>
  <si>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</si>
  <si>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</si>
  <si>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</si>
  <si>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</si>
  <si>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</si>
  <si>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</si>
  <si>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</si>
  <si>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</si>
  <si>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</si>
  <si>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</si>
  <si>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</si>
  <si>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</si>
  <si>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</si>
  <si>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</si>
  <si>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</si>
  <si>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</si>
  <si>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</si>
  <si>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</si>
  <si>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</si>
  <si>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</si>
  <si>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</si>
  <si>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</si>
  <si>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</si>
  <si>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</si>
  <si>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</si>
  <si>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</si>
  <si>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</si>
  <si>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</si>
  <si>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</si>
  <si>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</si>
  <si>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</si>
  <si>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</si>
  <si>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</si>
  <si>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</si>
  <si>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</si>
  <si>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</si>
  <si>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</si>
  <si>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</si>
  <si>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</si>
  <si>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</si>
  <si>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</si>
  <si>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</si>
  <si>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</si>
  <si>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</si>
  <si>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</si>
  <si>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</si>
  <si>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</si>
  <si>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</si>
  <si>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</si>
  <si>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</si>
  <si>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</si>
  <si>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</si>
  <si>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</si>
  <si>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</si>
  <si>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</si>
  <si>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</si>
  <si>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</si>
  <si>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</si>
  <si>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</si>
  <si>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</si>
  <si>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</si>
  <si>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</si>
  <si>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</si>
  <si>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</si>
  <si>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</si>
  <si>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</si>
  <si>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</si>
  <si>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</si>
  <si>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</si>
  <si>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</si>
  <si>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</si>
  <si>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</si>
  <si>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</si>
  <si>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</si>
  <si>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</si>
  <si>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</si>
  <si>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</si>
  <si>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</si>
  <si>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</si>
  <si>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</si>
  <si>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</si>
  <si>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</si>
  <si>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</si>
  <si>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</si>
  <si>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</si>
  <si>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</si>
  <si>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</si>
  <si>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</si>
  <si>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</si>
  <si>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</si>
  <si>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</si>
  <si>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</si>
  <si>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</si>
  <si>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</si>
  <si>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</si>
  <si>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</si>
  <si>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</si>
  <si>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</si>
  <si>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</si>
  <si>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</si>
  <si>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</si>
  <si>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</si>
  <si>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</si>
  <si>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</si>
  <si>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</si>
  <si>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</si>
  <si>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</si>
  <si>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</si>
  <si>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</si>
  <si>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</si>
  <si>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</si>
  <si>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</si>
  <si>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</si>
  <si>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</si>
  <si>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</si>
  <si>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</si>
  <si>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</si>
  <si>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</si>
  <si>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</si>
  <si>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</si>
  <si>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</si>
  <si>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</si>
  <si>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</si>
  <si>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</si>
  <si>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</si>
  <si>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</si>
  <si>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</si>
  <si>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</si>
  <si>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5C307</t>
  </si>
  <si>
    <t>PLUTO Reactor Decommissioning LLW</t>
  </si>
  <si>
    <t>Nuclear Decommissioning Authority</t>
  </si>
  <si>
    <t>Nuclear Restoration Services Ltd (NRS)</t>
  </si>
  <si>
    <t>LLW</t>
  </si>
  <si>
    <t>Decommissioning of a 26MW(T) reactor in steel containment building with heavy water moderator.</t>
  </si>
  <si>
    <t>Contaminated steels and concrete from reactor and reactor storage blocks. Barytes concrete, lead fill and secondary waste. There are no large items in the waste.</t>
  </si>
  <si>
    <t>Volumes updated for 2016 RWI to reflect SMART Inventory Review</t>
  </si>
  <si>
    <t>Neutral</t>
  </si>
  <si>
    <t>The biological shield and the waste from the care and maintenance will dominate the chemical composition of the waste. 94% metals, steel and concrete, 6% soft organics.</t>
  </si>
  <si>
    <t>&lt; 1.0</t>
  </si>
  <si>
    <t>NE</t>
  </si>
  <si>
    <t>~ 7.0</t>
  </si>
  <si>
    <t>~~ 1.0</t>
  </si>
  <si>
    <t>~~ 2.0</t>
  </si>
  <si>
    <t>P</t>
  </si>
  <si>
    <t>~ 86.0</t>
  </si>
  <si>
    <t>barytes concrete</t>
  </si>
  <si>
    <t>= 0</t>
  </si>
  <si>
    <t xml:space="preserve"> 0</t>
  </si>
  <si>
    <t>Not yet determined</t>
  </si>
  <si>
    <t>Off-site</t>
  </si>
  <si>
    <t>~ 19.0</t>
  </si>
  <si>
    <t>~ 81.0</t>
  </si>
  <si>
    <t>1.4.2040 - 31.3.2054</t>
  </si>
  <si>
    <t xml:space="preserve"> 262.0</t>
  </si>
  <si>
    <t>0.70</t>
  </si>
  <si>
    <t>1.30</t>
  </si>
  <si>
    <t>1/2 Height WAMAC IP-2 ISO (TC08)</t>
  </si>
  <si>
    <t xml:space="preserve"> 19.0</t>
  </si>
  <si>
    <t xml:space="preserve"> 21.6</t>
  </si>
  <si>
    <t>18.8</t>
  </si>
  <si>
    <t>3</t>
  </si>
  <si>
    <t>1/2 Height IP-2 Disposal/Re-usable ISO (TC01/TC02)</t>
  </si>
  <si>
    <t xml:space="preserve"> 81.0</t>
  </si>
  <si>
    <t xml:space="preserve"> 10.0</t>
  </si>
  <si>
    <t>18.3</t>
  </si>
  <si>
    <t>22</t>
  </si>
  <si>
    <t>= 100.0</t>
  </si>
  <si>
    <t xml:space="preserve"> 3.0</t>
  </si>
  <si>
    <t>2040</t>
  </si>
  <si>
    <t>Tritium is present as an activation product in the graphite and concrete.</t>
  </si>
  <si>
    <t>C-14 is present as an activation product in the graphite and concrete.</t>
  </si>
  <si>
    <t>Cl-36 is present as an activation product in the biological shield.</t>
  </si>
  <si>
    <t>Average density of barytes concrete (3.4t/m³), lead (11.3 t/m³), steel (7.8 t/m³), boral (2.7 t/m³) and care and maintenance waste (0.81 t/m³).</t>
  </si>
  <si>
    <t>Principally activation of reactor components.</t>
  </si>
  <si>
    <t>Specific activity for the future arising was calculated based on the original radioactive inventory for the structural components of Pluto and on the known operational history and the flux rates of the reactors. This inventory has been improved and corrected to include the structural materials.</t>
  </si>
  <si>
    <t>~</t>
  </si>
  <si>
    <t>3.0</t>
  </si>
  <si>
    <t>=</t>
  </si>
  <si>
    <t>2.92E-03</t>
  </si>
  <si>
    <t>C</t>
  </si>
  <si>
    <t>2</t>
  </si>
  <si>
    <t>8</t>
  </si>
  <si>
    <t>2.30E-07</t>
  </si>
  <si>
    <t>5.59E-06</t>
  </si>
  <si>
    <t>4.67E-05</t>
  </si>
  <si>
    <t>2.17E-04</t>
  </si>
  <si>
    <t>7.68E-05</t>
  </si>
  <si>
    <t>7.37E-03</t>
  </si>
  <si>
    <t>1.49E-04</t>
  </si>
  <si>
    <t>1.48E-08</t>
  </si>
  <si>
    <t>1.47E-04</t>
  </si>
  <si>
    <t>6.77E-06</t>
  </si>
  <si>
    <t>Harwell</t>
  </si>
  <si>
    <t>262.0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</si>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</sst>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411</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404</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415</v>
      </c>
      <c r="N284" s="275"/>
      <c r="O284" s="282" t="s">
        <v>416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417</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422</v>
      </c>
      <c r="C323" s="201"/>
      <c r="D323" s="201"/>
      <c r="E323" s="201"/>
      <c r="F323" s="201"/>
      <c r="G323" s="201"/>
      <c r="H323" s="219"/>
      <c r="I323" s="190" t="s">
        <v>423</v>
      </c>
      <c r="J323" s="191"/>
      <c r="K323" s="190" t="s">
        <v>424</v>
      </c>
      <c r="L323" s="191"/>
      <c r="M323" s="190" t="s">
        <v>425</v>
      </c>
      <c r="N323" s="191"/>
      <c r="O323" s="199" t="s">
        <v>426</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427</v>
      </c>
      <c r="C343" s="223"/>
      <c r="D343" s="223"/>
      <c r="E343" s="223"/>
      <c r="F343" s="223"/>
      <c r="G343" s="223"/>
      <c r="H343" s="224"/>
      <c r="I343" s="225" t="s">
        <v>428</v>
      </c>
      <c r="J343" s="226"/>
      <c r="K343" s="225" t="s">
        <v>429</v>
      </c>
      <c r="L343" s="226"/>
      <c r="M343" s="225" t="s">
        <v>430</v>
      </c>
      <c r="N343" s="226"/>
      <c r="O343" s="225" t="s">
        <v>431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432</v>
      </c>
      <c r="N358" s="211"/>
      <c r="O358" s="282" t="s">
        <v>433</v>
      </c>
      <c r="P358" s="211"/>
      <c r="Q358" s="154" t="s">
        <v>434</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5C307</v>
      </c>
      <c r="G3" s="376"/>
      <c r="H3" s="376"/>
      <c r="I3" s="376"/>
      <c r="J3" s="376"/>
      <c r="K3" s="377"/>
      <c r="L3" s="384" t="str">
        <f>DataSheet!F2</f>
        <v>PLUTO Reactor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443</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443</v>
      </c>
      <c r="K11" s="159"/>
      <c r="L11" s="159" t="s">
        <v>40</v>
      </c>
      <c r="M11" s="159" t="s">
        <v>40</v>
      </c>
      <c r="N11" s="160" t="s">
        <v>447</v>
      </c>
      <c r="O11" s="34"/>
      <c r="P11" s="96"/>
      <c r="Q11" s="87" t="s">
        <v>253</v>
      </c>
      <c r="R11" s="166" t="s">
        <v>40</v>
      </c>
      <c r="S11" s="159"/>
      <c r="T11" s="159" t="s">
        <v>40</v>
      </c>
      <c r="U11" s="159" t="s">
        <v>40</v>
      </c>
      <c r="V11" s="160"/>
      <c r="W11" s="95"/>
      <c r="X11" s="159" t="s">
        <v>40</v>
      </c>
      <c r="Y11" s="159"/>
      <c r="Z11" s="159" t="s">
        <v>40</v>
      </c>
      <c r="AA11" s="159" t="s">
        <v>40</v>
      </c>
      <c r="AB11" s="160" t="s">
        <v>447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443</v>
      </c>
      <c r="K14" s="159" t="s">
        <v>448</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443</v>
      </c>
      <c r="K18" s="159" t="s">
        <v>449</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c r="Z19" s="159" t="s">
        <v>40</v>
      </c>
      <c r="AA19" s="159" t="s">
        <v>40</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443</v>
      </c>
      <c r="K21" s="159" t="s">
        <v>450</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443</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443</v>
      </c>
      <c r="K23" s="159" t="s">
        <v>452</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443</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443</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447</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447</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447</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447</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447</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443</v>
      </c>
      <c r="K57" s="159" t="s">
        <v>454</v>
      </c>
      <c r="L57" s="159" t="s">
        <v>445</v>
      </c>
      <c r="M57" s="159" t="s">
        <v>445</v>
      </c>
      <c r="N57" s="160" t="s">
        <v>446</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447</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443</v>
      </c>
      <c r="K64" s="159" t="s">
        <v>455</v>
      </c>
      <c r="L64" s="159" t="s">
        <v>445</v>
      </c>
      <c r="M64" s="159" t="s">
        <v>445</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443</v>
      </c>
      <c r="K65" s="159" t="s">
        <v>456</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443</v>
      </c>
      <c r="K66" s="159" t="s">
        <v>457</v>
      </c>
      <c r="L66" s="159" t="s">
        <v>445</v>
      </c>
      <c r="M66" s="159" t="s">
        <v>445</v>
      </c>
      <c r="N66" s="160" t="s">
        <v>446</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447</v>
      </c>
      <c r="O67" s="109"/>
      <c r="P67" s="110"/>
      <c r="Q67" s="111" t="s">
        <v>363</v>
      </c>
      <c r="R67" s="142"/>
      <c r="S67" s="144">
        <v>0</v>
      </c>
      <c r="T67" s="112"/>
      <c r="U67" s="112"/>
      <c r="V67" s="112" t="s">
        <v>460</v>
      </c>
      <c r="W67" s="113"/>
      <c r="X67" s="114"/>
      <c r="Y67" s="144">
        <v>1.0939204800000001E-2</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77A427-58A9-4014-A596-67B9D500C9C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045C497-69D4-4F48-A160-CE09F107345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abc80edb-086e-40a0-9d16-69da86602f3f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a65cac23-2e76-4ba5-b668-09f78bce2567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2026-04-14T15:00:04Z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