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<sst xmlns="http://schemas.openxmlformats.org/spreadsheetml/2006/main" count="1766" uniqueCount="471">
  <si>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</si>
  <si>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</si>
  <si>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</si>
  <si>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</si>
  <si>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</si>
  <si>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</si>
  <si>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</si>
  <si>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</si>
  <si>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</si>
  <si>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</si>
  <si>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</si>
  <si>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</si>
  <si>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</si>
  <si>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</si>
  <si>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</si>
  <si>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</si>
  <si>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</si>
  <si>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</si>
  <si>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</si>
  <si>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</si>
  <si>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</si>
  <si>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</si>
  <si>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</si>
  <si>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</si>
  <si>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</si>
  <si>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</si>
  <si>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</si>
  <si>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</si>
  <si>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</si>
  <si>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</si>
  <si>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</si>
  <si>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</si>
  <si>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</si>
  <si>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</si>
  <si>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</si>
  <si>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</si>
  <si>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</si>
  <si>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</si>
  <si>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</si>
  <si>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</si>
  <si>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</si>
  <si>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</si>
  <si>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</si>
  <si>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</si>
  <si>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</si>
  <si>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</si>
  <si>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</si>
  <si>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</si>
  <si>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</si>
  <si>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</si>
  <si>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</si>
  <si>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</si>
  <si>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</si>
  <si>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</si>
  <si>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</si>
  <si>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</si>
  <si>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</si>
  <si>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</si>
  <si>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</si>
  <si>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</si>
  <si>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</si>
  <si>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</si>
  <si>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</si>
  <si>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</si>
  <si>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</si>
  <si>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</si>
  <si>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</si>
  <si>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</si>
  <si>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</si>
  <si>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</si>
  <si>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</si>
  <si>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</si>
  <si>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</si>
  <si>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</si>
  <si>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</si>
  <si>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</si>
  <si>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</si>
  <si>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</si>
  <si>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</si>
  <si>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</si>
  <si>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</si>
  <si>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</si>
  <si>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</si>
  <si>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</si>
  <si>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</si>
  <si>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</si>
  <si>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</si>
  <si>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</si>
  <si>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</si>
  <si>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</si>
  <si>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</si>
  <si>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</si>
  <si>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</si>
  <si>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</si>
  <si>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</si>
  <si>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</si>
  <si>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</si>
  <si>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</si>
  <si>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</si>
  <si>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</si>
  <si>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</si>
  <si>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</si>
  <si>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</si>
  <si>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</si>
  <si>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</si>
  <si>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</si>
  <si>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</si>
  <si>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</si>
  <si>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</si>
  <si>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</si>
  <si>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</si>
  <si>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</si>
  <si>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</si>
  <si>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</si>
  <si>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</si>
  <si>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</si>
  <si>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</si>
  <si>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</si>
  <si>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</si>
  <si>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</si>
  <si>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</si>
  <si>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</si>
  <si>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</si>
  <si>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</si>
  <si>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</si>
  <si>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</si>
  <si>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</si>
  <si>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</si>
  <si>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</si>
  <si>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</si>
  <si>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</si>
  <si>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</si>
  <si>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</si>
  <si>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</si>
  <si>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</si>
  <si>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</si>
  <si>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</si>
  <si>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</si>
  <si>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</si>
  <si>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</si>
  <si>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</si>
  <si>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</si>
  <si>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</si>
  <si>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</si>
  <si>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</si>
  <si>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</si>
  <si>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</si>
  <si>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</si>
  <si>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</si>
  <si>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</si>
  <si>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</si>
  <si>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</si>
  <si>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</si>
  <si>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</si>
  <si>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</si>
  <si>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</si>
  <si>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</si>
  <si>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</si>
  <si>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</si>
  <si>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</si>
  <si>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</si>
  <si>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</si>
  <si>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</si>
  <si>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</si>
  <si>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</si>
  <si>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</si>
  <si>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</si>
  <si>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</si>
  <si>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</si>
  <si>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</si>
  <si>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</si>
  <si>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</si>
  <si>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</si>
  <si>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</si>
  <si>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</si>
  <si>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</si>
  <si>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</si>
  <si>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</si>
  <si>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</si>
  <si>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</si>
  <si>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</si>
  <si>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</si>
  <si>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</si>
  <si>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</si>
  <si>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</si>
  <si>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</si>
  <si>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</si>
  <si>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</si>
  <si>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</si>
  <si>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</si>
  <si>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</si>
  <si>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</si>
  <si>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</si>
  <si>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</si>
  <si>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</si>
  <si>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</si>
  <si>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</si>
  <si>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</si>
  <si>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</si>
  <si>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</si>
  <si>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</si>
  <si>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</si>
  <si>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</si>
  <si>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</si>
  <si>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</si>
  <si>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</si>
  <si>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</si>
  <si>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</si>
  <si>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</si>
  <si>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</si>
  <si>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</si>
  <si>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</si>
  <si>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</si>
  <si>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</si>
  <si>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</si>
  <si>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</si>
  <si>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</si>
  <si>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</si>
  <si>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</si>
  <si>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</si>
  <si>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</si>
  <si>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</si>
  <si>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</si>
  <si>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</si>
  <si>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</si>
  <si>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</si>
  <si>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</si>
  <si>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</si>
  <si>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</si>
  <si>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</si>
  <si>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</si>
  <si>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</si>
  <si>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</si>
  <si>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</si>
  <si>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</si>
  <si>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</si>
  <si>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</si>
  <si>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</si>
  <si>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</si>
  <si>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</si>
  <si>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</si>
  <si>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</si>
  <si>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</si>
  <si>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</si>
  <si>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</si>
  <si>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</si>
  <si>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</si>
  <si>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</si>
  <si>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</si>
  <si>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</si>
  <si>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</si>
  <si>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</si>
  <si>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</si>
  <si>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</si>
  <si>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</si>
  <si>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</si>
  <si>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</si>
  <si>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</si>
  <si>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</si>
  <si>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</si>
  <si>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</si>
  <si>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</si>
  <si>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</si>
  <si>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</si>
  <si>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</si>
  <si>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</si>
  <si>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</si>
  <si>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</si>
  <si>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</si>
  <si>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</si>
  <si>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</si>
  <si>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</si>
  <si>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</si>
  <si>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</si>
  <si>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</si>
  <si>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</si>
  <si>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</si>
  <si>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</si>
  <si>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</si>
  <si>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</si>
  <si>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</si>
  <si>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</si>
  <si>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</si>
  <si>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</si>
  <si>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</si>
  <si>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</si>
  <si>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</si>
  <si>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</si>
  <si>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</si>
  <si>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</si>
  <si>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</si>
  <si>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</si>
  <si>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</si>
  <si>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</si>
  <si>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</si>
  <si>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</si>
  <si>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</si>
  <si>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</si>
  <si>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</si>
  <si>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</si>
  <si>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</si>
  <si>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</si>
  <si>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</si>
  <si>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</si>
  <si>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</si>
  <si>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</si>
  <si>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</si>
  <si>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</si>
  <si>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</si>
  <si>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</si>
  <si>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</si>
  <si>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</si>
  <si>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</si>
  <si>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</si>
  <si>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</si>
  <si>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</si>
  <si>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</si>
  <si>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</si>
  <si>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</si>
  <si>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</si>
  <si>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</si>
  <si>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</si>
  <si>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</si>
  <si>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</si>
  <si>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</si>
  <si>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</si>
  <si>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</si>
  <si>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</si>
  <si>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</si>
  <si>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</si>
  <si>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</si>
  <si>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</si>
  <si>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</si>
  <si>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</si>
  <si>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</si>
  <si>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</si>
  <si>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</si>
  <si>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</si>
  <si>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</si>
  <si>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</si>
  <si>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</si>
  <si>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</si>
  <si>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</si>
  <si>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</si>
  <si>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</si>
  <si>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</si>
  <si>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</si>
  <si>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</si>
  <si>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</si>
  <si>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</si>
  <si>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</si>
  <si>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</si>
  <si>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</si>
  <si>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</si>
  <si>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</si>
  <si>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</si>
  <si>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</si>
  <si>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</si>
  <si>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</si>
  <si>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</si>
  <si>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</si>
  <si>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</si>
  <si>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</si>
  <si>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</si>
  <si>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</si>
  <si>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</si>
  <si>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</si>
  <si>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</si>
  <si>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</si>
  <si>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</si>
  <si>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</si>
  <si>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</si>
  <si>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</si>
  <si>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</si>
  <si>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</si>
  <si>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</si>
  <si>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</si>
  <si>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</si>
  <si>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</si>
  <si>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</si>
  <si>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</si>
  <si>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</si>
  <si>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</si>
  <si>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</si>
  <si>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</si>
  <si>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</si>
  <si>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</si>
  <si>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</si>
  <si>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</si>
  <si>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</si>
  <si>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</si>
  <si>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</si>
  <si>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</si>
  <si>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</si>
  <si>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5C309</t>
  </si>
  <si>
    <t>Minor Facilities Decommissioning LLW</t>
  </si>
  <si>
    <t>Nuclear Decommissioning Authority</t>
  </si>
  <si>
    <t>Nuclear Restoration Services Ltd (NRS)</t>
  </si>
  <si>
    <t>LLW</t>
  </si>
  <si>
    <t>Decommissioning waste from redundant facilities.</t>
  </si>
  <si>
    <t>Hard metallic waste from decommissioning of cells, gloveboxes, ventilation systems and pipework in facilities. The waste also includes concrete and building rubble. The waste will contain large items.</t>
  </si>
  <si>
    <t>Volumes updated for 2016 RWI to reflect SMART Inventory Review</t>
  </si>
  <si>
    <t>Neutral</t>
  </si>
  <si>
    <t>Metal (49%), concrete and building rubble (50%), cellulose, plastics and rubber (1%).</t>
  </si>
  <si>
    <t>P</t>
  </si>
  <si>
    <t>~ 47.0</t>
  </si>
  <si>
    <t>~ 0.50</t>
  </si>
  <si>
    <t>= 0</t>
  </si>
  <si>
    <t>~ 1.5</t>
  </si>
  <si>
    <t>TR</t>
  </si>
  <si>
    <t>NE</t>
  </si>
  <si>
    <t>Other metals includes antimony.</t>
  </si>
  <si>
    <t>= 50.0</t>
  </si>
  <si>
    <t xml:space="preserve"> 0</t>
  </si>
  <si>
    <t>Yes</t>
  </si>
  <si>
    <t>Off-site</t>
  </si>
  <si>
    <t>~ 3.0</t>
  </si>
  <si>
    <t>On-site</t>
  </si>
  <si>
    <t>~ 32.0</t>
  </si>
  <si>
    <t>~ 65.0</t>
  </si>
  <si>
    <t>= 62.1</t>
  </si>
  <si>
    <t>0.95</t>
  </si>
  <si>
    <t>1.05</t>
  </si>
  <si>
    <t>1.4.2025 - 31.3.2027</t>
  </si>
  <si>
    <t xml:space="preserve"> 85.9</t>
  </si>
  <si>
    <t>0.70</t>
  </si>
  <si>
    <t>1.30</t>
  </si>
  <si>
    <t>= 32.0</t>
  </si>
  <si>
    <t xml:space="preserve"> 2.0</t>
  </si>
  <si>
    <t>2025</t>
  </si>
  <si>
    <t>= 65.0</t>
  </si>
  <si>
    <t>= 3.0</t>
  </si>
  <si>
    <t xml:space="preserve"> 0.40</t>
  </si>
  <si>
    <t>Form of uranium is not known, but probably comprises mainly oxide and metal plus small amounts of nitrates.</t>
  </si>
  <si>
    <t>Average density based on material types.</t>
  </si>
  <si>
    <t>Activity will principally be due to contamination from a wide range of sources.</t>
  </si>
  <si>
    <t>The quantity of 'other beta/gamma' radionuclides in future arisings will be present in insignificant activities.</t>
  </si>
  <si>
    <t>~</t>
  </si>
  <si>
    <t>2.0</t>
  </si>
  <si>
    <t>17 04 07, 17 01 01</t>
  </si>
  <si>
    <t>8</t>
  </si>
  <si>
    <t>3.55E-07</t>
  </si>
  <si>
    <t>B</t>
  </si>
  <si>
    <t>2</t>
  </si>
  <si>
    <t>2.21E-06</t>
  </si>
  <si>
    <t>1.42E-09</t>
  </si>
  <si>
    <t>6.80E-08</t>
  </si>
  <si>
    <t>7.93E-06</t>
  </si>
  <si>
    <t>9.60E-09</t>
  </si>
  <si>
    <t>2.20E-08</t>
  </si>
  <si>
    <t>4.23E-09</t>
  </si>
  <si>
    <t>5.14E-06</t>
  </si>
  <si>
    <t>4.99E-06</t>
  </si>
  <si>
    <t>1.40E-05</t>
  </si>
  <si>
    <t>4.68E-07</t>
  </si>
  <si>
    <t>4.23E-07</t>
  </si>
  <si>
    <t>5.60E-07</t>
  </si>
  <si>
    <t>2.40E-06</t>
  </si>
  <si>
    <t>3.00E-08</t>
  </si>
  <si>
    <t>1.20E-06</t>
  </si>
  <si>
    <t>4.50E-06</t>
  </si>
  <si>
    <t>2.00E-07</t>
  </si>
  <si>
    <t>3.90E-07</t>
  </si>
  <si>
    <t>2.30E-07</t>
  </si>
  <si>
    <t>5.49E-06</t>
  </si>
  <si>
    <t>5.10E-06</t>
  </si>
  <si>
    <t>1.80E-08</t>
  </si>
  <si>
    <t>Harwell</t>
  </si>
  <si>
    <t>85.9</t>
  </si>
  <si>
    <t>148.0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</si>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</sst>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424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422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421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409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410</v>
      </c>
      <c r="K157" s="238" t="s">
        <v>411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409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415</v>
      </c>
      <c r="N285" s="275"/>
      <c r="O285" s="282" t="s">
        <v>416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 t="s">
        <v>417</v>
      </c>
      <c r="N288" s="211"/>
      <c r="O288" s="282" t="s">
        <v>418</v>
      </c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419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430</v>
      </c>
      <c r="N359" s="211"/>
      <c r="O359" s="282" t="s">
        <v>428</v>
      </c>
      <c r="P359" s="211"/>
      <c r="Q359" s="154" t="s">
        <v>429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431</v>
      </c>
      <c r="N362" s="211"/>
      <c r="O362" s="282" t="s">
        <v>432</v>
      </c>
      <c r="P362" s="211"/>
      <c r="Q362" s="154" t="s">
        <v>429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 t="s">
        <v>427</v>
      </c>
      <c r="N364" s="211"/>
      <c r="O364" s="282" t="s">
        <v>428</v>
      </c>
      <c r="P364" s="211"/>
      <c r="Q364" s="154" t="s">
        <v>429</v>
      </c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439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24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5C309</v>
      </c>
      <c r="G3" s="376"/>
      <c r="H3" s="376"/>
      <c r="I3" s="376"/>
      <c r="J3" s="376"/>
      <c r="K3" s="377"/>
      <c r="L3" s="384" t="str">
        <f>DataSheet!F2</f>
        <v>Minor Facilities Decommissioning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440</v>
      </c>
      <c r="I9" s="95"/>
      <c r="J9" s="157" t="s">
        <v>40</v>
      </c>
      <c r="K9" s="158"/>
      <c r="L9" s="157" t="s">
        <v>40</v>
      </c>
      <c r="M9" s="157" t="s">
        <v>40</v>
      </c>
      <c r="N9" s="157" t="s">
        <v>440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440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440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440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440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440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440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440</v>
      </c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440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440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440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440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440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440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440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440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440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440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440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440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440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440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440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440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440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440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440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440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440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440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440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440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440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440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440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440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440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440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440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440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440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440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440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440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440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440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440</v>
      </c>
      <c r="O21" s="34"/>
      <c r="P21" s="96"/>
      <c r="Q21" s="99" t="s">
        <v>273</v>
      </c>
      <c r="R21" s="167" t="s">
        <v>40</v>
      </c>
      <c r="S21" s="159" t="s">
        <v>451</v>
      </c>
      <c r="T21" s="159" t="s">
        <v>442</v>
      </c>
      <c r="U21" s="159" t="s">
        <v>442</v>
      </c>
      <c r="V21" s="160" t="s">
        <v>443</v>
      </c>
      <c r="W21" s="95"/>
      <c r="X21" s="159" t="s">
        <v>40</v>
      </c>
      <c r="Y21" s="159" t="s">
        <v>451</v>
      </c>
      <c r="Z21" s="159" t="s">
        <v>442</v>
      </c>
      <c r="AA21" s="159" t="s">
        <v>442</v>
      </c>
      <c r="AB21" s="160" t="s">
        <v>443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441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 t="s">
        <v>441</v>
      </c>
      <c r="L22" s="159" t="s">
        <v>442</v>
      </c>
      <c r="M22" s="159" t="s">
        <v>442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440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440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440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440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440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440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440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440</v>
      </c>
      <c r="O24" s="34"/>
      <c r="P24" s="96"/>
      <c r="Q24" s="99" t="s">
        <v>279</v>
      </c>
      <c r="R24" s="167" t="s">
        <v>40</v>
      </c>
      <c r="S24" s="159" t="s">
        <v>452</v>
      </c>
      <c r="T24" s="159" t="s">
        <v>442</v>
      </c>
      <c r="U24" s="159" t="s">
        <v>442</v>
      </c>
      <c r="V24" s="160" t="s">
        <v>443</v>
      </c>
      <c r="W24" s="95"/>
      <c r="X24" s="159" t="s">
        <v>40</v>
      </c>
      <c r="Y24" s="159" t="s">
        <v>452</v>
      </c>
      <c r="Z24" s="159" t="s">
        <v>442</v>
      </c>
      <c r="AA24" s="159" t="s">
        <v>442</v>
      </c>
      <c r="AB24" s="160" t="s">
        <v>443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440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440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440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440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440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440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440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440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440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440</v>
      </c>
      <c r="O27" s="34"/>
      <c r="P27" s="96"/>
      <c r="Q27" s="99" t="s">
        <v>285</v>
      </c>
      <c r="R27" s="167" t="s">
        <v>40</v>
      </c>
      <c r="S27" s="159" t="s">
        <v>453</v>
      </c>
      <c r="T27" s="159" t="s">
        <v>442</v>
      </c>
      <c r="U27" s="159" t="s">
        <v>442</v>
      </c>
      <c r="V27" s="160" t="s">
        <v>443</v>
      </c>
      <c r="W27" s="95"/>
      <c r="X27" s="159" t="s">
        <v>40</v>
      </c>
      <c r="Y27" s="159" t="s">
        <v>453</v>
      </c>
      <c r="Z27" s="159" t="s">
        <v>442</v>
      </c>
      <c r="AA27" s="159" t="s">
        <v>442</v>
      </c>
      <c r="AB27" s="160" t="s">
        <v>443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440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440</v>
      </c>
      <c r="O28" s="34"/>
      <c r="P28" s="96"/>
      <c r="Q28" s="99" t="s">
        <v>287</v>
      </c>
      <c r="R28" s="167" t="s">
        <v>40</v>
      </c>
      <c r="S28" s="159" t="s">
        <v>454</v>
      </c>
      <c r="T28" s="159" t="s">
        <v>442</v>
      </c>
      <c r="U28" s="159" t="s">
        <v>442</v>
      </c>
      <c r="V28" s="160" t="s">
        <v>443</v>
      </c>
      <c r="W28" s="95"/>
      <c r="X28" s="159" t="s">
        <v>40</v>
      </c>
      <c r="Y28" s="159" t="s">
        <v>454</v>
      </c>
      <c r="Z28" s="159" t="s">
        <v>442</v>
      </c>
      <c r="AA28" s="159" t="s">
        <v>442</v>
      </c>
      <c r="AB28" s="160" t="s">
        <v>443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440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440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440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440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444</v>
      </c>
      <c r="F30" s="157" t="s">
        <v>442</v>
      </c>
      <c r="G30" s="157" t="s">
        <v>442</v>
      </c>
      <c r="H30" s="157" t="s">
        <v>443</v>
      </c>
      <c r="I30" s="95"/>
      <c r="J30" s="159" t="s">
        <v>40</v>
      </c>
      <c r="K30" s="159" t="s">
        <v>444</v>
      </c>
      <c r="L30" s="159" t="s">
        <v>442</v>
      </c>
      <c r="M30" s="159" t="s">
        <v>442</v>
      </c>
      <c r="N30" s="160" t="s">
        <v>443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440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440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440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440</v>
      </c>
      <c r="O31" s="34"/>
      <c r="P31" s="96"/>
      <c r="Q31" s="87" t="s">
        <v>293</v>
      </c>
      <c r="R31" s="166" t="s">
        <v>40</v>
      </c>
      <c r="S31" s="159" t="s">
        <v>455</v>
      </c>
      <c r="T31" s="159" t="s">
        <v>442</v>
      </c>
      <c r="U31" s="159" t="s">
        <v>442</v>
      </c>
      <c r="V31" s="160" t="s">
        <v>443</v>
      </c>
      <c r="W31" s="95"/>
      <c r="X31" s="159" t="s">
        <v>40</v>
      </c>
      <c r="Y31" s="159" t="s">
        <v>455</v>
      </c>
      <c r="Z31" s="159" t="s">
        <v>442</v>
      </c>
      <c r="AA31" s="159" t="s">
        <v>442</v>
      </c>
      <c r="AB31" s="160" t="s">
        <v>443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440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440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440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440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440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440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440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440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440</v>
      </c>
      <c r="O34" s="34"/>
      <c r="P34" s="96"/>
      <c r="Q34" s="87" t="s">
        <v>299</v>
      </c>
      <c r="R34" s="166" t="s">
        <v>40</v>
      </c>
      <c r="S34" s="159" t="s">
        <v>456</v>
      </c>
      <c r="T34" s="159" t="s">
        <v>442</v>
      </c>
      <c r="U34" s="159" t="s">
        <v>442</v>
      </c>
      <c r="V34" s="160" t="s">
        <v>443</v>
      </c>
      <c r="W34" s="95"/>
      <c r="X34" s="159" t="s">
        <v>40</v>
      </c>
      <c r="Y34" s="159" t="s">
        <v>456</v>
      </c>
      <c r="Z34" s="159" t="s">
        <v>442</v>
      </c>
      <c r="AA34" s="159" t="s">
        <v>442</v>
      </c>
      <c r="AB34" s="160" t="s">
        <v>443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440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440</v>
      </c>
      <c r="O35" s="34"/>
      <c r="P35" s="96"/>
      <c r="Q35" s="87" t="s">
        <v>301</v>
      </c>
      <c r="R35" s="166" t="s">
        <v>40</v>
      </c>
      <c r="S35" s="159" t="s">
        <v>457</v>
      </c>
      <c r="T35" s="159" t="s">
        <v>442</v>
      </c>
      <c r="U35" s="159" t="s">
        <v>442</v>
      </c>
      <c r="V35" s="160" t="s">
        <v>443</v>
      </c>
      <c r="W35" s="95"/>
      <c r="X35" s="159" t="s">
        <v>40</v>
      </c>
      <c r="Y35" s="159" t="s">
        <v>457</v>
      </c>
      <c r="Z35" s="159" t="s">
        <v>442</v>
      </c>
      <c r="AA35" s="159" t="s">
        <v>442</v>
      </c>
      <c r="AB35" s="160" t="s">
        <v>443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440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440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440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440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440</v>
      </c>
      <c r="O37" s="34"/>
      <c r="P37" s="96"/>
      <c r="Q37" s="87" t="s">
        <v>305</v>
      </c>
      <c r="R37" s="166" t="s">
        <v>40</v>
      </c>
      <c r="S37" s="159" t="s">
        <v>458</v>
      </c>
      <c r="T37" s="159" t="s">
        <v>442</v>
      </c>
      <c r="U37" s="159" t="s">
        <v>442</v>
      </c>
      <c r="V37" s="160" t="s">
        <v>443</v>
      </c>
      <c r="W37" s="95"/>
      <c r="X37" s="159" t="s">
        <v>40</v>
      </c>
      <c r="Y37" s="159" t="s">
        <v>458</v>
      </c>
      <c r="Z37" s="159" t="s">
        <v>442</v>
      </c>
      <c r="AA37" s="159" t="s">
        <v>442</v>
      </c>
      <c r="AB37" s="160" t="s">
        <v>443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440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440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440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440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440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440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440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440</v>
      </c>
      <c r="O40" s="34"/>
      <c r="P40" s="96"/>
      <c r="Q40" s="87" t="s">
        <v>311</v>
      </c>
      <c r="R40" s="166" t="s">
        <v>40</v>
      </c>
      <c r="S40" s="159" t="s">
        <v>459</v>
      </c>
      <c r="T40" s="159" t="s">
        <v>442</v>
      </c>
      <c r="U40" s="159" t="s">
        <v>442</v>
      </c>
      <c r="V40" s="160" t="s">
        <v>443</v>
      </c>
      <c r="W40" s="95"/>
      <c r="X40" s="159" t="s">
        <v>40</v>
      </c>
      <c r="Y40" s="159" t="s">
        <v>459</v>
      </c>
      <c r="Z40" s="159" t="s">
        <v>442</v>
      </c>
      <c r="AA40" s="159" t="s">
        <v>442</v>
      </c>
      <c r="AB40" s="160" t="s">
        <v>443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440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440</v>
      </c>
      <c r="O41" s="34"/>
      <c r="P41" s="96"/>
      <c r="Q41" s="87" t="s">
        <v>313</v>
      </c>
      <c r="R41" s="166" t="s">
        <v>40</v>
      </c>
      <c r="S41" s="159" t="s">
        <v>460</v>
      </c>
      <c r="T41" s="159" t="s">
        <v>442</v>
      </c>
      <c r="U41" s="159" t="s">
        <v>442</v>
      </c>
      <c r="V41" s="160" t="s">
        <v>443</v>
      </c>
      <c r="W41" s="95"/>
      <c r="X41" s="159" t="s">
        <v>40</v>
      </c>
      <c r="Y41" s="159" t="s">
        <v>460</v>
      </c>
      <c r="Z41" s="159" t="s">
        <v>442</v>
      </c>
      <c r="AA41" s="159" t="s">
        <v>442</v>
      </c>
      <c r="AB41" s="160" t="s">
        <v>443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440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440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440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440</v>
      </c>
      <c r="O43" s="34"/>
      <c r="P43" s="96"/>
      <c r="Q43" s="87" t="s">
        <v>317</v>
      </c>
      <c r="R43" s="166" t="s">
        <v>40</v>
      </c>
      <c r="S43" s="159" t="s">
        <v>457</v>
      </c>
      <c r="T43" s="159" t="s">
        <v>442</v>
      </c>
      <c r="U43" s="159" t="s">
        <v>442</v>
      </c>
      <c r="V43" s="160" t="s">
        <v>443</v>
      </c>
      <c r="W43" s="95"/>
      <c r="X43" s="159" t="s">
        <v>40</v>
      </c>
      <c r="Y43" s="159" t="s">
        <v>457</v>
      </c>
      <c r="Z43" s="159" t="s">
        <v>442</v>
      </c>
      <c r="AA43" s="159" t="s">
        <v>442</v>
      </c>
      <c r="AB43" s="160" t="s">
        <v>443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440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440</v>
      </c>
      <c r="O44" s="34"/>
      <c r="P44" s="96"/>
      <c r="Q44" s="87" t="s">
        <v>319</v>
      </c>
      <c r="R44" s="166" t="s">
        <v>40</v>
      </c>
      <c r="S44" s="159" t="s">
        <v>458</v>
      </c>
      <c r="T44" s="159" t="s">
        <v>442</v>
      </c>
      <c r="U44" s="159" t="s">
        <v>442</v>
      </c>
      <c r="V44" s="160" t="s">
        <v>443</v>
      </c>
      <c r="W44" s="95"/>
      <c r="X44" s="159" t="s">
        <v>40</v>
      </c>
      <c r="Y44" s="159" t="s">
        <v>458</v>
      </c>
      <c r="Z44" s="159" t="s">
        <v>442</v>
      </c>
      <c r="AA44" s="159" t="s">
        <v>442</v>
      </c>
      <c r="AB44" s="160" t="s">
        <v>443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440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440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440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440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440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440</v>
      </c>
      <c r="O46" s="34"/>
      <c r="P46" s="96"/>
      <c r="Q46" s="87" t="s">
        <v>323</v>
      </c>
      <c r="R46" s="166" t="s">
        <v>40</v>
      </c>
      <c r="S46" s="159" t="s">
        <v>461</v>
      </c>
      <c r="T46" s="159" t="s">
        <v>442</v>
      </c>
      <c r="U46" s="159" t="s">
        <v>442</v>
      </c>
      <c r="V46" s="160" t="s">
        <v>443</v>
      </c>
      <c r="W46" s="95"/>
      <c r="X46" s="159" t="s">
        <v>40</v>
      </c>
      <c r="Y46" s="159" t="s">
        <v>461</v>
      </c>
      <c r="Z46" s="159" t="s">
        <v>442</v>
      </c>
      <c r="AA46" s="159" t="s">
        <v>442</v>
      </c>
      <c r="AB46" s="160" t="s">
        <v>443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440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440</v>
      </c>
      <c r="O47" s="34"/>
      <c r="P47" s="96"/>
      <c r="Q47" s="87" t="s">
        <v>325</v>
      </c>
      <c r="R47" s="166" t="s">
        <v>40</v>
      </c>
      <c r="S47" s="159" t="s">
        <v>462</v>
      </c>
      <c r="T47" s="159" t="s">
        <v>442</v>
      </c>
      <c r="U47" s="159" t="s">
        <v>442</v>
      </c>
      <c r="V47" s="160" t="s">
        <v>443</v>
      </c>
      <c r="W47" s="95"/>
      <c r="X47" s="159" t="s">
        <v>40</v>
      </c>
      <c r="Y47" s="159" t="s">
        <v>462</v>
      </c>
      <c r="Z47" s="159" t="s">
        <v>442</v>
      </c>
      <c r="AA47" s="159" t="s">
        <v>442</v>
      </c>
      <c r="AB47" s="160" t="s">
        <v>443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440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440</v>
      </c>
      <c r="O48" s="34"/>
      <c r="P48" s="96"/>
      <c r="Q48" s="87" t="s">
        <v>327</v>
      </c>
      <c r="R48" s="166" t="s">
        <v>40</v>
      </c>
      <c r="S48" s="159" t="s">
        <v>463</v>
      </c>
      <c r="T48" s="159" t="s">
        <v>442</v>
      </c>
      <c r="U48" s="159" t="s">
        <v>442</v>
      </c>
      <c r="V48" s="160" t="s">
        <v>443</v>
      </c>
      <c r="W48" s="95"/>
      <c r="X48" s="159" t="s">
        <v>40</v>
      </c>
      <c r="Y48" s="159" t="s">
        <v>463</v>
      </c>
      <c r="Z48" s="159" t="s">
        <v>442</v>
      </c>
      <c r="AA48" s="159" t="s">
        <v>442</v>
      </c>
      <c r="AB48" s="160" t="s">
        <v>443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445</v>
      </c>
      <c r="F49" s="157" t="s">
        <v>442</v>
      </c>
      <c r="G49" s="157" t="s">
        <v>442</v>
      </c>
      <c r="H49" s="157" t="s">
        <v>443</v>
      </c>
      <c r="I49" s="95"/>
      <c r="J49" s="159" t="s">
        <v>40</v>
      </c>
      <c r="K49" s="159" t="s">
        <v>445</v>
      </c>
      <c r="L49" s="159" t="s">
        <v>442</v>
      </c>
      <c r="M49" s="159" t="s">
        <v>442</v>
      </c>
      <c r="N49" s="160" t="s">
        <v>443</v>
      </c>
      <c r="O49" s="34"/>
      <c r="P49" s="96"/>
      <c r="Q49" s="87" t="s">
        <v>329</v>
      </c>
      <c r="R49" s="166" t="s">
        <v>40</v>
      </c>
      <c r="S49" s="159" t="s">
        <v>464</v>
      </c>
      <c r="T49" s="159" t="s">
        <v>442</v>
      </c>
      <c r="U49" s="159" t="s">
        <v>442</v>
      </c>
      <c r="V49" s="160" t="s">
        <v>443</v>
      </c>
      <c r="W49" s="95"/>
      <c r="X49" s="159" t="s">
        <v>40</v>
      </c>
      <c r="Y49" s="159" t="s">
        <v>464</v>
      </c>
      <c r="Z49" s="159" t="s">
        <v>442</v>
      </c>
      <c r="AA49" s="159" t="s">
        <v>442</v>
      </c>
      <c r="AB49" s="160" t="s">
        <v>443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440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440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440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440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440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440</v>
      </c>
      <c r="O51" s="34"/>
      <c r="P51" s="96"/>
      <c r="Q51" s="87" t="s">
        <v>333</v>
      </c>
      <c r="R51" s="166" t="s">
        <v>40</v>
      </c>
      <c r="S51" s="159" t="s">
        <v>465</v>
      </c>
      <c r="T51" s="159" t="s">
        <v>442</v>
      </c>
      <c r="U51" s="159" t="s">
        <v>442</v>
      </c>
      <c r="V51" s="160" t="s">
        <v>443</v>
      </c>
      <c r="W51" s="95"/>
      <c r="X51" s="159" t="s">
        <v>40</v>
      </c>
      <c r="Y51" s="159" t="s">
        <v>465</v>
      </c>
      <c r="Z51" s="159" t="s">
        <v>442</v>
      </c>
      <c r="AA51" s="159" t="s">
        <v>442</v>
      </c>
      <c r="AB51" s="160" t="s">
        <v>443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440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440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440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446</v>
      </c>
      <c r="F53" s="157" t="s">
        <v>442</v>
      </c>
      <c r="G53" s="157" t="s">
        <v>442</v>
      </c>
      <c r="H53" s="157" t="s">
        <v>443</v>
      </c>
      <c r="I53" s="95"/>
      <c r="J53" s="159" t="s">
        <v>40</v>
      </c>
      <c r="K53" s="159" t="s">
        <v>446</v>
      </c>
      <c r="L53" s="159" t="s">
        <v>442</v>
      </c>
      <c r="M53" s="159" t="s">
        <v>442</v>
      </c>
      <c r="N53" s="160" t="s">
        <v>443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440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440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440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440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440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447</v>
      </c>
      <c r="F56" s="157" t="s">
        <v>442</v>
      </c>
      <c r="G56" s="157" t="s">
        <v>442</v>
      </c>
      <c r="H56" s="157" t="s">
        <v>443</v>
      </c>
      <c r="I56" s="95"/>
      <c r="J56" s="159" t="s">
        <v>40</v>
      </c>
      <c r="K56" s="159" t="s">
        <v>447</v>
      </c>
      <c r="L56" s="159" t="s">
        <v>442</v>
      </c>
      <c r="M56" s="159" t="s">
        <v>442</v>
      </c>
      <c r="N56" s="160" t="s">
        <v>443</v>
      </c>
      <c r="O56" s="34"/>
      <c r="P56" s="96"/>
      <c r="Q56" s="87" t="s">
        <v>343</v>
      </c>
      <c r="R56" s="166" t="s">
        <v>40</v>
      </c>
      <c r="S56" s="159" t="s">
        <v>466</v>
      </c>
      <c r="T56" s="159" t="s">
        <v>442</v>
      </c>
      <c r="U56" s="159" t="s">
        <v>442</v>
      </c>
      <c r="V56" s="160" t="s">
        <v>443</v>
      </c>
      <c r="W56" s="95"/>
      <c r="X56" s="159" t="s">
        <v>40</v>
      </c>
      <c r="Y56" s="159" t="s">
        <v>466</v>
      </c>
      <c r="Z56" s="159" t="s">
        <v>442</v>
      </c>
      <c r="AA56" s="159" t="s">
        <v>442</v>
      </c>
      <c r="AB56" s="160" t="s">
        <v>443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440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440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440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440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440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440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440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440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440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440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440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440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440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440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440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440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440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440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440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440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440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440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440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440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440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440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440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440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440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448</v>
      </c>
      <c r="F65" s="157" t="s">
        <v>442</v>
      </c>
      <c r="G65" s="157" t="s">
        <v>442</v>
      </c>
      <c r="H65" s="157" t="s">
        <v>443</v>
      </c>
      <c r="I65" s="95"/>
      <c r="J65" s="159" t="s">
        <v>40</v>
      </c>
      <c r="K65" s="159" t="s">
        <v>448</v>
      </c>
      <c r="L65" s="159" t="s">
        <v>442</v>
      </c>
      <c r="M65" s="159" t="s">
        <v>442</v>
      </c>
      <c r="N65" s="160" t="s">
        <v>443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449</v>
      </c>
      <c r="F66" s="157" t="s">
        <v>442</v>
      </c>
      <c r="G66" s="157" t="s">
        <v>442</v>
      </c>
      <c r="H66" s="157" t="s">
        <v>443</v>
      </c>
      <c r="I66" s="95"/>
      <c r="J66" s="159" t="s">
        <v>40</v>
      </c>
      <c r="K66" s="159" t="s">
        <v>449</v>
      </c>
      <c r="L66" s="159" t="s">
        <v>442</v>
      </c>
      <c r="M66" s="159" t="s">
        <v>442</v>
      </c>
      <c r="N66" s="160" t="s">
        <v>443</v>
      </c>
      <c r="O66" s="34"/>
      <c r="P66" s="96"/>
      <c r="Q66" s="102" t="s">
        <v>361</v>
      </c>
      <c r="R66" s="141"/>
      <c r="S66" s="143">
        <v>3.4041131635660002E-5</v>
      </c>
      <c r="T66" s="103"/>
      <c r="U66" s="103"/>
      <c r="V66" s="103" t="s">
        <v>470</v>
      </c>
      <c r="W66" s="104"/>
      <c r="X66" s="103"/>
      <c r="Y66" s="143">
        <v>3.4041131635660002E-5</v>
      </c>
      <c r="Z66" s="103"/>
      <c r="AA66" s="103"/>
      <c r="AB66" s="103" t="s">
        <v>470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450</v>
      </c>
      <c r="F67" s="163" t="s">
        <v>442</v>
      </c>
      <c r="G67" s="163" t="s">
        <v>442</v>
      </c>
      <c r="H67" s="163" t="s">
        <v>443</v>
      </c>
      <c r="I67" s="108"/>
      <c r="J67" s="164" t="s">
        <v>40</v>
      </c>
      <c r="K67" s="164" t="s">
        <v>450</v>
      </c>
      <c r="L67" s="164" t="s">
        <v>442</v>
      </c>
      <c r="M67" s="164" t="s">
        <v>442</v>
      </c>
      <c r="N67" s="165" t="s">
        <v>443</v>
      </c>
      <c r="O67" s="109"/>
      <c r="P67" s="110"/>
      <c r="Q67" s="111" t="s">
        <v>363</v>
      </c>
      <c r="R67" s="142"/>
      <c r="S67" s="144">
        <v>2.412811836434E-5</v>
      </c>
      <c r="T67" s="112"/>
      <c r="U67" s="112"/>
      <c r="V67" s="112" t="s">
        <v>470</v>
      </c>
      <c r="W67" s="113"/>
      <c r="X67" s="114"/>
      <c r="Y67" s="144">
        <v>2.412811836434E-5</v>
      </c>
      <c r="Z67" s="112"/>
      <c r="AA67" s="112"/>
      <c r="AB67" s="112" t="s">
        <v>470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964F8E-890E-455F-B591-38564224A766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e9f7b7b9-5b71-4f4c-ba85-5c25100468cf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00a28cd5-c4d5-4c1b-9490-c64551175bd3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2026-04-15T09:48:22Z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775600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