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<sst xmlns="http://schemas.openxmlformats.org/spreadsheetml/2006/main" count="1591" uniqueCount="454">
  <si>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</si>
  <si>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</si>
  <si>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</si>
  <si>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</si>
  <si>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</si>
  <si>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</si>
  <si>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</si>
  <si>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</si>
  <si>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</si>
  <si>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</si>
  <si>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</si>
  <si>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</si>
  <si>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</si>
  <si>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</si>
  <si>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</si>
  <si>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</si>
  <si>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</si>
  <si>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</si>
  <si>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</si>
  <si>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</si>
  <si>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</si>
  <si>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</si>
  <si>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</si>
  <si>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</si>
  <si>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</si>
  <si>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</si>
  <si>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</si>
  <si>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</si>
  <si>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</si>
  <si>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</si>
  <si>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</si>
  <si>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</si>
  <si>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</si>
  <si>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</si>
  <si>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</si>
  <si>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</si>
  <si>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</si>
  <si>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</si>
  <si>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</si>
  <si>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</si>
  <si>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</si>
  <si>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</si>
  <si>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</si>
  <si>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</si>
  <si>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</si>
  <si>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</si>
  <si>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</si>
  <si>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</si>
  <si>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</si>
  <si>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</si>
  <si>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</si>
  <si>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</si>
  <si>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</si>
  <si>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</si>
  <si>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</si>
  <si>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</si>
  <si>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</si>
  <si>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</si>
  <si>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</si>
  <si>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</si>
  <si>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</si>
  <si>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</si>
  <si>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</si>
  <si>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</si>
  <si>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</si>
  <si>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</si>
  <si>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</si>
  <si>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</si>
  <si>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</si>
  <si>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</si>
  <si>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</si>
  <si>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</si>
  <si>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</si>
  <si>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</si>
  <si>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</si>
  <si>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</si>
  <si>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</si>
  <si>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</si>
  <si>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</si>
  <si>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</si>
  <si>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</si>
  <si>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</si>
  <si>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</si>
  <si>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</si>
  <si>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</si>
  <si>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</si>
  <si>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</si>
  <si>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</si>
  <si>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</si>
  <si>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</si>
  <si>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</si>
  <si>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</si>
  <si>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</si>
  <si>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</si>
  <si>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</si>
  <si>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</si>
  <si>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</si>
  <si>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</si>
  <si>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</si>
  <si>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</si>
  <si>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</si>
  <si>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</si>
  <si>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</si>
  <si>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</si>
  <si>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</si>
  <si>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</si>
  <si>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</si>
  <si>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</si>
  <si>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</si>
  <si>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</si>
  <si>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</si>
  <si>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</si>
  <si>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</si>
  <si>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</si>
  <si>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</si>
  <si>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</si>
  <si>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</si>
  <si>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</si>
  <si>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</si>
  <si>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</si>
  <si>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</si>
  <si>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</si>
  <si>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</si>
  <si>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</si>
  <si>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</si>
  <si>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</si>
  <si>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</si>
  <si>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</si>
  <si>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</si>
  <si>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</si>
  <si>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</si>
  <si>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</si>
  <si>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</si>
  <si>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</si>
  <si>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</si>
  <si>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</si>
  <si>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</si>
  <si>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</si>
  <si>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</si>
  <si>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</si>
  <si>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</si>
  <si>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</si>
  <si>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</si>
  <si>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</si>
  <si>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</si>
  <si>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</si>
  <si>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</si>
  <si>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</si>
  <si>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</si>
  <si>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</si>
  <si>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</si>
  <si>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</si>
  <si>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</si>
  <si>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</si>
  <si>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</si>
  <si>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</si>
  <si>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</si>
  <si>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</si>
  <si>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</si>
  <si>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</si>
  <si>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</si>
  <si>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</si>
  <si>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</si>
  <si>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</si>
  <si>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</si>
  <si>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</si>
  <si>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</si>
  <si>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</si>
  <si>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</si>
  <si>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</si>
  <si>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</si>
  <si>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</si>
  <si>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</si>
  <si>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</si>
  <si>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</si>
  <si>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</si>
  <si>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</si>
  <si>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</si>
  <si>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</si>
  <si>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</si>
  <si>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</si>
  <si>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</si>
  <si>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</si>
  <si>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</si>
  <si>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</si>
  <si>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</si>
  <si>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</si>
  <si>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</si>
  <si>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</si>
  <si>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</si>
  <si>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</si>
  <si>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</si>
  <si>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</si>
  <si>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</si>
  <si>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</si>
  <si>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</si>
  <si>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</si>
  <si>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</si>
  <si>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</si>
  <si>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</si>
  <si>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</si>
  <si>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</si>
  <si>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</si>
  <si>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</si>
  <si>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</si>
  <si>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</si>
  <si>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</si>
  <si>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</si>
  <si>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</si>
  <si>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</si>
  <si>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</si>
  <si>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</si>
  <si>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</si>
  <si>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</si>
  <si>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</si>
  <si>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</si>
  <si>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</si>
  <si>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</si>
  <si>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</si>
  <si>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</si>
  <si>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</si>
  <si>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</si>
  <si>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</si>
  <si>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</si>
  <si>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</si>
  <si>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</si>
  <si>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</si>
  <si>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</si>
  <si>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</si>
  <si>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</si>
  <si>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</si>
  <si>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</si>
  <si>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</si>
  <si>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</si>
  <si>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</si>
  <si>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</si>
  <si>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</si>
  <si>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</si>
  <si>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</si>
  <si>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</si>
  <si>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</si>
  <si>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</si>
  <si>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</si>
  <si>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</si>
  <si>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</si>
  <si>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</si>
  <si>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</si>
  <si>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</si>
  <si>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</si>
  <si>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</si>
  <si>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</si>
  <si>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</si>
  <si>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</si>
  <si>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</si>
  <si>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</si>
  <si>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</si>
  <si>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</si>
  <si>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</si>
  <si>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</si>
  <si>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</si>
  <si>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</si>
  <si>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</si>
  <si>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</si>
  <si>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</si>
  <si>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</si>
  <si>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</si>
  <si>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</si>
  <si>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</si>
  <si>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</si>
  <si>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</si>
  <si>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</si>
  <si>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</si>
  <si>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</si>
  <si>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</si>
  <si>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</si>
  <si>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</si>
  <si>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</si>
  <si>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</si>
  <si>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</si>
  <si>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</si>
  <si>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</si>
  <si>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</si>
  <si>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</si>
  <si>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</si>
  <si>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</si>
  <si>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</si>
  <si>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</si>
  <si>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</si>
  <si>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</si>
  <si>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</si>
  <si>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</si>
  <si>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</si>
  <si>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</si>
  <si>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</si>
  <si>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</si>
  <si>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</si>
  <si>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</si>
  <si>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</si>
  <si>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</si>
  <si>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</si>
  <si>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</si>
  <si>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</si>
  <si>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</si>
  <si>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</si>
  <si>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</si>
  <si>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</si>
  <si>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</si>
  <si>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</si>
  <si>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</si>
  <si>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</si>
  <si>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</si>
  <si>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</si>
  <si>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</si>
  <si>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</si>
  <si>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</si>
  <si>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</si>
  <si>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</si>
  <si>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</si>
  <si>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</si>
  <si>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</si>
  <si>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</si>
  <si>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</si>
  <si>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</si>
  <si>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</si>
  <si>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</si>
  <si>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</si>
  <si>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</si>
  <si>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</si>
  <si>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</si>
  <si>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</si>
  <si>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</si>
  <si>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</si>
  <si>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</si>
  <si>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</si>
  <si>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</si>
  <si>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</si>
  <si>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</si>
  <si>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</si>
  <si>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</si>
  <si>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</si>
  <si>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</si>
  <si>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</si>
  <si>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</si>
  <si>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</si>
  <si>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</si>
  <si>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</si>
  <si>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</si>
  <si>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</si>
  <si>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</si>
  <si>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</si>
  <si>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</si>
  <si>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</si>
  <si>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</si>
  <si>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</si>
  <si>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</si>
  <si>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</si>
  <si>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</si>
  <si>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</si>
  <si>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</si>
  <si>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</si>
  <si>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</si>
  <si>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</si>
  <si>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</si>
  <si>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</si>
  <si>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</si>
  <si>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</si>
  <si>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</si>
  <si>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</si>
  <si>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</si>
  <si>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</si>
  <si>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</si>
  <si>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</si>
  <si>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</si>
  <si>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</si>
  <si>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</si>
  <si>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</si>
  <si>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</si>
  <si>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</si>
  <si>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</si>
  <si>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</si>
  <si>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</si>
  <si>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</si>
  <si>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</si>
  <si>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</si>
  <si>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</si>
  <si>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</si>
  <si>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</si>
  <si>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</si>
  <si>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</si>
  <si>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</si>
  <si>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</si>
  <si>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</si>
  <si>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</si>
  <si>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</si>
  <si>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5C310</t>
  </si>
  <si>
    <t>Solid Waste Complex Decommissioning ILW</t>
  </si>
  <si>
    <t>Nuclear Decommissioning Authority</t>
  </si>
  <si>
    <t>Nuclear Restoration Services Ltd (NRS)</t>
  </si>
  <si>
    <t>ILW</t>
  </si>
  <si>
    <t>Arisings as a result of decommissioning.</t>
  </si>
  <si>
    <t>Contact-handled ILW from decommissioning of the Solid Waste Complex.</t>
  </si>
  <si>
    <t>Waste from the PoCo/decommissioning of facilities, cells, ventilation systems and pipework.</t>
  </si>
  <si>
    <t>Contact-handled ILW from decommissioning of the Solid Waste Complex. Volumes estimated based on historic information and project review.</t>
  </si>
  <si>
    <t>Neutral</t>
  </si>
  <si>
    <t>Metal, concrete , cellulose , plastic, rubber etc.</t>
  </si>
  <si>
    <t>~~ 20.0</t>
  </si>
  <si>
    <t>~~ 60.0</t>
  </si>
  <si>
    <t>~~ 0.50</t>
  </si>
  <si>
    <t>P</t>
  </si>
  <si>
    <t>TR</t>
  </si>
  <si>
    <t>Uranium, europium, cobalt, magnesium, tin, and nickel.</t>
  </si>
  <si>
    <t>~~ 6.0</t>
  </si>
  <si>
    <t>~~ 3.0</t>
  </si>
  <si>
    <t>~~ 2.0</t>
  </si>
  <si>
    <t>PVC and PTFE</t>
  </si>
  <si>
    <t>P 1.0</t>
  </si>
  <si>
    <t>~~ 1.0</t>
  </si>
  <si>
    <t>NE</t>
  </si>
  <si>
    <t>neoprene and hypalon.</t>
  </si>
  <si>
    <t>= 0</t>
  </si>
  <si>
    <t>~~ 5.0</t>
  </si>
  <si>
    <t xml:space="preserve"> 0</t>
  </si>
  <si>
    <t>Present at trace levels (includes EDTA, Citrate, TBP, etc).</t>
  </si>
  <si>
    <t>Metal is present in a large range of thicknesses</t>
  </si>
  <si>
    <t>Yes</t>
  </si>
  <si>
    <t>On-site</t>
  </si>
  <si>
    <t xml:space="preserve"> 100.0</t>
  </si>
  <si>
    <t>HAR SWC</t>
  </si>
  <si>
    <t>Harwell</t>
  </si>
  <si>
    <t>1.4.2027 - 31.3.2035</t>
  </si>
  <si>
    <t xml:space="preserve"> 25.0</t>
  </si>
  <si>
    <t>0.80</t>
  </si>
  <si>
    <t>1.20</t>
  </si>
  <si>
    <t>6 m³ concrete box (SD)</t>
  </si>
  <si>
    <t xml:space="preserve"> 1.8</t>
  </si>
  <si>
    <t>5.8</t>
  </si>
  <si>
    <t>15</t>
  </si>
  <si>
    <t>Metal activation product.</t>
  </si>
  <si>
    <t>In labelled organic compounds and activation of metals.</t>
  </si>
  <si>
    <t>Found as an oxide, a nitrate, and as a sulphate.</t>
  </si>
  <si>
    <t>Found as an oxide, a metal, and in irradiated fuel.</t>
  </si>
  <si>
    <t>Found as an oxide, a metal, and as a fuel.</t>
  </si>
  <si>
    <t>Based on densities of streams 5C30 and 5C304 (similar waste types).</t>
  </si>
  <si>
    <t>The waste will be packaged into 6m3 boxes and placed in long-term storage.</t>
  </si>
  <si>
    <t>Activity is principally contamination associated with historic operations.</t>
  </si>
  <si>
    <t>The above radionuclides are expected to be present but predominantly dominated by Co60 and Cs137. Full characterisation will be undertaken near to the start of decommissioning.</t>
  </si>
  <si>
    <t>~</t>
  </si>
  <si>
    <t>2.9</t>
  </si>
  <si>
    <t>~ 2.6</t>
  </si>
  <si>
    <t>Unknown</t>
  </si>
  <si>
    <t>6</t>
  </si>
  <si>
    <t>8</t>
  </si>
  <si>
    <t>25.0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</si>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</sst>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429</v>
      </c>
      <c r="E15" s="254"/>
      <c r="F15" s="254"/>
      <c r="G15" s="254"/>
      <c r="H15" s="255"/>
      <c r="I15" s="251" t="s">
        <v>430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446</v>
      </c>
      <c r="E130" s="202" t="s">
        <v>447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409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414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418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420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421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24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409</v>
      </c>
      <c r="K262" s="277" t="s">
        <v>422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425</v>
      </c>
      <c r="N292" s="275"/>
      <c r="O292" s="282" t="s">
        <v>426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443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427</v>
      </c>
      <c r="D315" s="281"/>
      <c r="E315" s="281"/>
      <c r="F315" s="281"/>
      <c r="G315" s="281"/>
      <c r="H315" s="281"/>
      <c r="I315" s="226"/>
      <c r="J315" s="280" t="s">
        <v>428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433</v>
      </c>
      <c r="C343" s="223"/>
      <c r="D343" s="223"/>
      <c r="E343" s="223"/>
      <c r="F343" s="223"/>
      <c r="G343" s="223"/>
      <c r="H343" s="224"/>
      <c r="I343" s="225" t="s">
        <v>426</v>
      </c>
      <c r="J343" s="226"/>
      <c r="K343" s="225" t="s">
        <v>434</v>
      </c>
      <c r="L343" s="226"/>
      <c r="M343" s="225" t="s">
        <v>435</v>
      </c>
      <c r="N343" s="226"/>
      <c r="O343" s="225" t="s">
        <v>436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426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5C310</v>
      </c>
      <c r="G3" s="376"/>
      <c r="H3" s="376"/>
      <c r="I3" s="376"/>
      <c r="J3" s="376"/>
      <c r="K3" s="377"/>
      <c r="L3" s="384" t="str">
        <f>DataSheet!F2</f>
        <v>Solid Waste Complex Decommissioning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450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451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451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451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450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451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451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451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451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451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451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451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451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451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451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451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451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451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451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451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451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451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451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451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450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450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451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450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451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450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451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451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451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451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451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450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451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451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451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451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450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451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451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450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451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451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451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451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451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451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451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451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451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451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451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450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451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450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451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450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451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450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450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451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451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451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451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450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451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450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451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450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451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451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451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450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451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451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451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451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451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451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451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451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451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451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451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451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451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451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451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451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451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450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453</v>
      </c>
      <c r="W66" s="104"/>
      <c r="X66" s="103"/>
      <c r="Y66" s="143">
        <v>0</v>
      </c>
      <c r="Z66" s="103"/>
      <c r="AA66" s="103"/>
      <c r="AB66" s="103" t="s">
        <v>453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453</v>
      </c>
      <c r="W67" s="113"/>
      <c r="X67" s="114"/>
      <c r="Y67" s="144">
        <v>0</v>
      </c>
      <c r="Z67" s="112"/>
      <c r="AA67" s="112"/>
      <c r="AB67" s="112" t="s">
        <v>453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9A1656-0A7E-4D72-AF12-3FA26651BA4E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e02f863f-b751-4547-8dd7-b4c4526b9c3e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3648c6e9-0a34-442c-b2d4-8900111872d3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2026-04-15T07:22:52Z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775700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