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<sst xmlns="http://schemas.openxmlformats.org/spreadsheetml/2006/main" count="1115" uniqueCount="470">
  <si>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</si>
  <si>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</si>
  <si>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</si>
  <si>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</si>
  <si>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</si>
  <si>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</si>
  <si>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</si>
  <si>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</si>
  <si>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</si>
  <si>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</si>
  <si>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</si>
  <si>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</si>
  <si>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</si>
  <si>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</si>
  <si>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</si>
  <si>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</si>
  <si>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</si>
  <si>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</si>
  <si>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</si>
  <si>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</si>
  <si>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</si>
  <si>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</si>
  <si>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</si>
  <si>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</si>
  <si>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</si>
  <si>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</si>
  <si>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</si>
  <si>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</si>
  <si>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</si>
  <si>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</si>
  <si>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</si>
  <si>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</si>
  <si>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</si>
  <si>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</si>
  <si>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</si>
  <si>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</si>
  <si>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</si>
  <si>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</si>
  <si>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</si>
  <si>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</si>
  <si>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</si>
  <si>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</si>
  <si>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</si>
  <si>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</si>
  <si>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</si>
  <si>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</si>
  <si>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</si>
  <si>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</si>
  <si>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</si>
  <si>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</si>
  <si>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</si>
  <si>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</si>
  <si>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</si>
  <si>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</si>
  <si>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</si>
  <si>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</si>
  <si>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</si>
  <si>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</si>
  <si>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</si>
  <si>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</si>
  <si>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</si>
  <si>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</si>
  <si>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</si>
  <si>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</si>
  <si>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</si>
  <si>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</si>
  <si>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</si>
  <si>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</si>
  <si>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</si>
  <si>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</si>
  <si>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</si>
  <si>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</si>
  <si>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</si>
  <si>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</si>
  <si>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</si>
  <si>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</si>
  <si>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</si>
  <si>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</si>
  <si>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</si>
  <si>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</si>
  <si>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</si>
  <si>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</si>
  <si>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</si>
  <si>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</si>
  <si>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</si>
  <si>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</si>
  <si>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</si>
  <si>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</si>
  <si>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</si>
  <si>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</si>
  <si>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</si>
  <si>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</si>
  <si>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</si>
  <si>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</si>
  <si>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</si>
  <si>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</si>
  <si>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</si>
  <si>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</si>
  <si>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</si>
  <si>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</si>
  <si>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</si>
  <si>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</si>
  <si>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</si>
  <si>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</si>
  <si>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</si>
  <si>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</si>
  <si>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</si>
  <si>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</si>
  <si>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</si>
  <si>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</si>
  <si>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</si>
  <si>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</si>
  <si>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</si>
  <si>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</si>
  <si>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</si>
  <si>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</si>
  <si>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</si>
  <si>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</si>
  <si>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</si>
  <si>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</si>
  <si>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</si>
  <si>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</si>
  <si>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</si>
  <si>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</si>
  <si>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</si>
  <si>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</si>
  <si>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</si>
  <si>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</si>
  <si>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</si>
  <si>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</si>
  <si>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</si>
  <si>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</si>
  <si>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</si>
  <si>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</si>
  <si>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</si>
  <si>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</si>
  <si>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</si>
  <si>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</si>
  <si>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</si>
  <si>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</si>
  <si>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</si>
  <si>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</si>
  <si>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</si>
  <si>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</si>
  <si>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</si>
  <si>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</si>
  <si>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</si>
  <si>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</si>
  <si>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</si>
  <si>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</si>
  <si>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</si>
  <si>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</si>
  <si>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</si>
  <si>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</si>
  <si>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</si>
  <si>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</si>
  <si>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</si>
  <si>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</si>
  <si>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</si>
  <si>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</si>
  <si>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</si>
  <si>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</si>
  <si>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</si>
  <si>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</si>
  <si>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</si>
  <si>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</si>
  <si>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</si>
  <si>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</si>
  <si>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</si>
  <si>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</si>
  <si>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</si>
  <si>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</si>
  <si>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</si>
  <si>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</si>
  <si>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</si>
  <si>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</si>
  <si>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</si>
  <si>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</si>
  <si>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</si>
  <si>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</si>
  <si>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</si>
  <si>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</si>
  <si>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</si>
  <si>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</si>
  <si>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</si>
  <si>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</si>
  <si>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</si>
  <si>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</si>
  <si>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</si>
  <si>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</si>
  <si>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</si>
  <si>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</si>
  <si>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</si>
  <si>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</si>
  <si>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</si>
  <si>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</si>
  <si>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</si>
  <si>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</si>
  <si>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</si>
  <si>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</si>
  <si>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</si>
  <si>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</si>
  <si>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</si>
  <si>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</si>
  <si>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</si>
  <si>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</si>
  <si>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</si>
  <si>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</si>
  <si>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</si>
  <si>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</si>
  <si>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</si>
  <si>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</si>
  <si>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</si>
  <si>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</si>
  <si>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</si>
  <si>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</si>
  <si>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</si>
  <si>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</si>
  <si>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</si>
  <si>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</si>
  <si>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</si>
  <si>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</si>
  <si>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</si>
  <si>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</si>
  <si>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</si>
  <si>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</si>
  <si>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</si>
  <si>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</si>
  <si>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</si>
  <si>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</si>
  <si>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</si>
  <si>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</si>
  <si>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</si>
  <si>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</si>
  <si>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</si>
  <si>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</si>
  <si>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</si>
  <si>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</si>
  <si>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</si>
  <si>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</si>
  <si>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</si>
  <si>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</si>
  <si>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</si>
  <si>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</si>
  <si>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</si>
  <si>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</si>
  <si>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</si>
  <si>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</si>
  <si>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</si>
  <si>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</si>
  <si>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</si>
  <si>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</si>
  <si>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</si>
  <si>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</si>
  <si>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</si>
  <si>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</si>
  <si>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</si>
  <si>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</si>
  <si>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</si>
  <si>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</si>
  <si>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</si>
  <si>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</si>
  <si>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</si>
  <si>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</si>
  <si>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</si>
  <si>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</si>
  <si>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</si>
  <si>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</si>
  <si>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</si>
  <si>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</si>
  <si>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</si>
  <si>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</si>
  <si>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</si>
  <si>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</si>
  <si>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</si>
  <si>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</si>
  <si>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</si>
  <si>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</si>
  <si>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</si>
  <si>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</si>
  <si>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</si>
  <si>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</si>
  <si>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</si>
  <si>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</si>
  <si>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</si>
  <si>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</si>
  <si>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</si>
  <si>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</si>
  <si>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</si>
  <si>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</si>
  <si>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</si>
  <si>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</si>
  <si>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</si>
  <si>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</si>
  <si>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</si>
  <si>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</si>
  <si>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</si>
  <si>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</si>
  <si>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</si>
  <si>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</si>
  <si>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</si>
  <si>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</si>
  <si>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</si>
  <si>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</si>
  <si>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</si>
  <si>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</si>
  <si>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</si>
  <si>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</si>
  <si>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</si>
  <si>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</si>
  <si>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</si>
  <si>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</si>
  <si>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</si>
  <si>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</si>
  <si>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</si>
  <si>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</si>
  <si>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</si>
  <si>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</si>
  <si>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</si>
  <si>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</si>
  <si>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</si>
  <si>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</si>
  <si>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</si>
  <si>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</si>
  <si>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</si>
  <si>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</si>
  <si>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</si>
  <si>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</si>
  <si>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</si>
  <si>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</si>
  <si>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</si>
  <si>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</si>
  <si>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</si>
  <si>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</si>
  <si>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</si>
  <si>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</si>
  <si>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</si>
  <si>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</si>
  <si>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</si>
  <si>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</si>
  <si>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</si>
  <si>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</si>
  <si>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</si>
  <si>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</si>
  <si>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</si>
  <si>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</si>
  <si>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</si>
  <si>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</si>
  <si>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</si>
  <si>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</si>
  <si>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</si>
  <si>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</si>
  <si>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</si>
  <si>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</si>
  <si>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</si>
  <si>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</si>
  <si>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</si>
  <si>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</si>
  <si>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</si>
  <si>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</si>
  <si>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</si>
  <si>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</si>
  <si>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</si>
  <si>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</si>
  <si>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</si>
  <si>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</si>
  <si>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</si>
  <si>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</si>
  <si>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</si>
  <si>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</si>
  <si>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</si>
  <si>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</si>
  <si>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</si>
  <si>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</si>
  <si>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</si>
  <si>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</si>
  <si>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</si>
  <si>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</si>
  <si>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</si>
  <si>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</si>
  <si>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</si>
  <si>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</si>
  <si>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</si>
  <si>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</si>
  <si>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</si>
  <si>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</si>
  <si>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</si>
  <si>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</si>
  <si>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</si>
  <si>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</si>
  <si>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</si>
  <si>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</si>
  <si>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</si>
  <si>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</si>
  <si>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7A37</t>
  </si>
  <si>
    <t>Contaminated Mercury</t>
  </si>
  <si>
    <t>Ministry of Defence (MOD)</t>
  </si>
  <si>
    <t>AWE plc</t>
  </si>
  <si>
    <t>LLW</t>
  </si>
  <si>
    <t>AWE does not envisage further mercury contaminated waste arising.</t>
  </si>
  <si>
    <t>Elemental mercury used in electrical switches, vacuum pumps, thermometers and general experimental work. The contamination is physically associated with the waste and not chemically bound.</t>
  </si>
  <si>
    <t>The waste is principally contaminated mercury, although some impurities may be present.</t>
  </si>
  <si>
    <t>AWE aim to investigate further treatments for alpha contaminated mercury, but has not identified a solution at this present time.</t>
  </si>
  <si>
    <t>The volume of waste is reasonably well known.</t>
  </si>
  <si>
    <t>Not yet determined</t>
  </si>
  <si>
    <t>Neutral</t>
  </si>
  <si>
    <t>Mercury (100%).</t>
  </si>
  <si>
    <t>= 0</t>
  </si>
  <si>
    <t>= 100.0</t>
  </si>
  <si>
    <t>Mercury</t>
  </si>
  <si>
    <t>P</t>
  </si>
  <si>
    <t>There are no complexing agents in this waste stream.</t>
  </si>
  <si>
    <t>Off-site</t>
  </si>
  <si>
    <t>NE</t>
  </si>
  <si>
    <t>= 3.5</t>
  </si>
  <si>
    <t>0.50</t>
  </si>
  <si>
    <t>1.00</t>
  </si>
  <si>
    <t>1.4.2025 - 31.3.2080</t>
  </si>
  <si>
    <t xml:space="preserve"> 100.0</t>
  </si>
  <si>
    <t>= 0.39</t>
  </si>
  <si>
    <t>Present as HTO, HT and organically bound solid in the waste stream</t>
  </si>
  <si>
    <t>Not present in the waste stream</t>
  </si>
  <si>
    <t>Only daughter products present from uranium in this waste stream. Oxide form</t>
  </si>
  <si>
    <t>Present in waste stream in oxide form</t>
  </si>
  <si>
    <t>Np-237 present in waste stream as oxide form from daughter product of Am-241 alpha decay.</t>
  </si>
  <si>
    <t>The density was revised for the 2022 UK RWI and remains unchanged. This is based on the nett weight of Hg in its container (a lot of free space is present).</t>
  </si>
  <si>
    <t>Plutonium, uranium, tritium and other beta/gamma.
Nd-144 - 4.351E-4Bq, Sm148 - 4.755E-25Bq and Gd-152 - 6.108E-10Bq present due to Eu-152 decay but not present in list above. Eu-152 present on waste cards for some containers.</t>
  </si>
  <si>
    <t xml:space="preserve">The stock total alpha and beta/gamma specifc activity was taken from the volume and activity of waste in stock.
</t>
  </si>
  <si>
    <t>The activity of the contaminated mercury is determined by radiometric assay.</t>
  </si>
  <si>
    <t>=</t>
  </si>
  <si>
    <t>0.39</t>
  </si>
  <si>
    <t>1.33E-04</t>
  </si>
  <si>
    <t>C</t>
  </si>
  <si>
    <t>2</t>
  </si>
  <si>
    <t>3.48E-07</t>
  </si>
  <si>
    <t>1.34E-07</t>
  </si>
  <si>
    <t>4.15E-08</t>
  </si>
  <si>
    <t>1.27E-06</t>
  </si>
  <si>
    <t>4.52E-09</t>
  </si>
  <si>
    <t>3.26E-16</t>
  </si>
  <si>
    <t>3.01E-16</t>
  </si>
  <si>
    <t>7.47E-15</t>
  </si>
  <si>
    <t>7.45E-17</t>
  </si>
  <si>
    <t>1.88E-15</t>
  </si>
  <si>
    <t>4.59E-20</t>
  </si>
  <si>
    <t>7.55E-15</t>
  </si>
  <si>
    <t>7.39E-15</t>
  </si>
  <si>
    <t>3.59E-20</t>
  </si>
  <si>
    <t>7.49E-17</t>
  </si>
  <si>
    <t>4.72E-13</t>
  </si>
  <si>
    <t>7.62E-20</t>
  </si>
  <si>
    <t>3.56E-09</t>
  </si>
  <si>
    <t>3.25E-14</t>
  </si>
  <si>
    <t>1.13E-09</t>
  </si>
  <si>
    <t>7.66E-14</t>
  </si>
  <si>
    <t>3.08E-09</t>
  </si>
  <si>
    <t>9.13E-11</t>
  </si>
  <si>
    <t>9.89E-11</t>
  </si>
  <si>
    <t>1.14E-09</t>
  </si>
  <si>
    <t>1.11E-05</t>
  </si>
  <si>
    <t>4.33E-04</t>
  </si>
  <si>
    <t>1.01E-04</t>
  </si>
  <si>
    <t>2.49E-05</t>
  </si>
  <si>
    <t>1.17E-08</t>
  </si>
  <si>
    <t>1.12E-04</t>
  </si>
  <si>
    <t>4.35E-04</t>
  </si>
  <si>
    <t>AWE Aldermaston</t>
  </si>
  <si>
    <t>0.0</t>
  </si>
  <si>
    <t>3.5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</si>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</sst>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466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414</v>
      </c>
      <c r="J14" s="251"/>
      <c r="K14" s="180"/>
      <c r="L14" s="306"/>
      <c r="N14" s="227"/>
      <c r="O14" s="228"/>
      <c r="P14" s="169"/>
    </row>
    <row r="15" spans="1:19" s="6" customFormat="1" ht="12.75" customHeight="1" x14ac:dyDescent="0.25">
      <c r="A15" s="253" t="s">
        <v>392</v>
      </c>
      <c r="B15" s="253"/>
      <c r="C15" s="9"/>
      <c r="D15" s="252" t="s">
        <v>417</v>
      </c>
      <c r="E15" s="253"/>
      <c r="F15" s="253"/>
      <c r="G15" s="253"/>
      <c r="H15" s="254"/>
      <c r="I15" s="250" t="s">
        <v>407</v>
      </c>
      <c r="J15" s="251"/>
      <c r="K15" s="180"/>
      <c r="L15" s="306"/>
      <c r="N15" s="191"/>
      <c r="O15" s="181"/>
      <c r="P15" s="170"/>
    </row>
    <row r="16" spans="1:19" s="6" customFormat="1" ht="12.75" hidden="1" customHeight="1" x14ac:dyDescent="0.25">
      <c r="A16" s="253"/>
      <c r="B16" s="253"/>
      <c r="C16" s="9"/>
      <c r="D16" s="252"/>
      <c r="E16" s="253"/>
      <c r="F16" s="253"/>
      <c r="G16" s="253"/>
      <c r="H16" s="254"/>
      <c r="I16" s="250"/>
      <c r="J16" s="251"/>
      <c r="N16" s="191"/>
      <c r="O16" s="181"/>
      <c r="P16" s="170"/>
    </row>
    <row r="17" spans="1:16" s="6" customFormat="1" ht="12.75" hidden="1" customHeight="1" x14ac:dyDescent="0.25">
      <c r="A17" s="253"/>
      <c r="B17" s="253"/>
      <c r="C17" s="9"/>
      <c r="D17" s="252"/>
      <c r="E17" s="253"/>
      <c r="F17" s="253"/>
      <c r="G17" s="253"/>
      <c r="H17" s="254"/>
      <c r="I17" s="250"/>
      <c r="J17" s="251"/>
      <c r="N17" s="191"/>
      <c r="O17" s="181"/>
      <c r="P17" s="170"/>
    </row>
    <row r="18" spans="1:16" s="6" customFormat="1" ht="12.75" hidden="1" customHeight="1" x14ac:dyDescent="0.25">
      <c r="A18" s="253"/>
      <c r="B18" s="253"/>
      <c r="C18" s="9"/>
      <c r="D18" s="252"/>
      <c r="E18" s="253"/>
      <c r="F18" s="253"/>
      <c r="G18" s="253"/>
      <c r="H18" s="254"/>
      <c r="I18" s="250"/>
      <c r="J18" s="251"/>
      <c r="N18" s="180"/>
      <c r="O18" s="181"/>
      <c r="P18" s="170"/>
    </row>
    <row r="19" spans="1:16" s="6" customFormat="1" ht="12.75" hidden="1" customHeight="1" x14ac:dyDescent="0.25">
      <c r="A19" s="253"/>
      <c r="B19" s="253"/>
      <c r="C19" s="9"/>
      <c r="D19" s="252"/>
      <c r="E19" s="253"/>
      <c r="F19" s="253"/>
      <c r="G19" s="253"/>
      <c r="H19" s="254"/>
      <c r="I19" s="250"/>
      <c r="J19" s="251"/>
      <c r="N19" s="180"/>
      <c r="O19" s="181"/>
      <c r="P19" s="170"/>
    </row>
    <row r="20" spans="1:16" s="6" customFormat="1" ht="12.75" hidden="1" customHeight="1" x14ac:dyDescent="0.25">
      <c r="A20" s="253"/>
      <c r="B20" s="253"/>
      <c r="C20" s="9"/>
      <c r="D20" s="252"/>
      <c r="E20" s="253"/>
      <c r="F20" s="253"/>
      <c r="G20" s="253"/>
      <c r="H20" s="254"/>
      <c r="I20" s="250"/>
      <c r="J20" s="251"/>
      <c r="N20" s="180"/>
      <c r="O20" s="181"/>
      <c r="P20" s="170"/>
    </row>
    <row r="21" spans="1:16" s="6" customFormat="1" ht="12.75" hidden="1" customHeight="1" x14ac:dyDescent="0.25">
      <c r="A21" s="253"/>
      <c r="B21" s="253"/>
      <c r="C21" s="9"/>
      <c r="D21" s="252"/>
      <c r="E21" s="253"/>
      <c r="F21" s="253"/>
      <c r="G21" s="253"/>
      <c r="H21" s="254"/>
      <c r="I21" s="250"/>
      <c r="J21" s="251"/>
      <c r="N21" s="180"/>
      <c r="O21" s="181"/>
      <c r="P21" s="170"/>
    </row>
    <row r="22" spans="1:16" s="6" customFormat="1" ht="12.75" hidden="1" customHeight="1" x14ac:dyDescent="0.25">
      <c r="A22" s="253"/>
      <c r="B22" s="253"/>
      <c r="C22" s="9"/>
      <c r="D22" s="252"/>
      <c r="E22" s="253"/>
      <c r="F22" s="253"/>
      <c r="G22" s="253"/>
      <c r="H22" s="254"/>
      <c r="I22" s="250"/>
      <c r="J22" s="251"/>
      <c r="N22" s="180"/>
      <c r="O22" s="181"/>
      <c r="P22" s="170"/>
    </row>
    <row r="23" spans="1:16" s="6" customFormat="1" ht="12.75" hidden="1" customHeight="1" x14ac:dyDescent="0.25">
      <c r="A23" s="253"/>
      <c r="B23" s="253"/>
      <c r="C23" s="9"/>
      <c r="D23" s="252"/>
      <c r="E23" s="253"/>
      <c r="F23" s="253"/>
      <c r="G23" s="253"/>
      <c r="H23" s="254"/>
      <c r="I23" s="250"/>
      <c r="J23" s="251"/>
      <c r="N23" s="180"/>
      <c r="O23" s="181"/>
      <c r="P23" s="170"/>
    </row>
    <row r="24" spans="1:16" s="6" customFormat="1" ht="12.75" hidden="1" customHeight="1" x14ac:dyDescent="0.25">
      <c r="A24" s="253"/>
      <c r="B24" s="253"/>
      <c r="C24" s="9"/>
      <c r="D24" s="252"/>
      <c r="E24" s="253"/>
      <c r="F24" s="253"/>
      <c r="G24" s="253"/>
      <c r="H24" s="254"/>
      <c r="I24" s="250"/>
      <c r="J24" s="251"/>
      <c r="N24" s="180"/>
      <c r="O24" s="181"/>
      <c r="P24" s="170"/>
    </row>
    <row r="25" spans="1:16" s="6" customFormat="1" ht="12.75" hidden="1" customHeight="1" x14ac:dyDescent="0.25">
      <c r="A25" s="253"/>
      <c r="B25" s="253"/>
      <c r="C25" s="9"/>
      <c r="D25" s="252"/>
      <c r="E25" s="253"/>
      <c r="F25" s="253"/>
      <c r="G25" s="253"/>
      <c r="H25" s="254"/>
      <c r="I25" s="250"/>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c r="E110" s="243"/>
      <c r="F110" s="243"/>
      <c r="G110" s="243"/>
      <c r="H110" s="244"/>
      <c r="I110" s="248"/>
      <c r="J110" s="249"/>
      <c r="K110" s="180"/>
      <c r="L110" s="306"/>
      <c r="N110" s="229"/>
      <c r="O110" s="230"/>
      <c r="P110" s="171"/>
    </row>
    <row r="111" spans="1:16" s="6" customFormat="1" ht="12.75" customHeight="1" x14ac:dyDescent="0.25">
      <c r="A111" s="226" t="s">
        <v>13</v>
      </c>
      <c r="B111" s="226"/>
      <c r="D111" s="186"/>
      <c r="E111" s="186"/>
      <c r="F111" s="186"/>
      <c r="G111" s="186"/>
      <c r="H111" s="186"/>
      <c r="I111" s="231" t="s">
        <v>467</v>
      </c>
      <c r="J111" s="232"/>
      <c r="N111" s="231"/>
      <c r="O111" s="232"/>
      <c r="P111" s="167"/>
    </row>
    <row r="112" spans="1:16" s="6" customFormat="1" ht="12.75" customHeight="1" x14ac:dyDescent="0.25">
      <c r="A112" s="226" t="s">
        <v>14</v>
      </c>
      <c r="B112" s="226"/>
      <c r="F112" s="9"/>
      <c r="I112" s="351" t="s">
        <v>468</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24"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24"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416</v>
      </c>
      <c r="J119" s="258" t="s">
        <v>23</v>
      </c>
      <c r="K119" s="258"/>
      <c r="L119" s="54" t="s">
        <v>22</v>
      </c>
      <c r="M119" s="178" t="s">
        <v>389</v>
      </c>
      <c r="N119" s="13"/>
      <c r="P119" s="47"/>
      <c r="Q119" s="16"/>
    </row>
    <row r="120" spans="1:19" s="12" customFormat="1" ht="12.75" customHeight="1" x14ac:dyDescent="0.25">
      <c r="A120" s="202"/>
      <c r="B120" s="202"/>
      <c r="D120" s="258" t="s">
        <v>24</v>
      </c>
      <c r="E120" s="258"/>
      <c r="F120" s="258"/>
      <c r="G120" s="54" t="s">
        <v>22</v>
      </c>
      <c r="H120" s="178" t="s">
        <v>415</v>
      </c>
      <c r="J120" s="258" t="s">
        <v>25</v>
      </c>
      <c r="K120" s="258"/>
      <c r="L120" s="54" t="s">
        <v>22</v>
      </c>
      <c r="M120" s="178"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429</v>
      </c>
      <c r="E130" s="201" t="s">
        <v>430</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425</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5" t="s">
        <v>33</v>
      </c>
      <c r="B136" s="275"/>
      <c r="C136" s="275"/>
      <c r="D136" s="201" t="s">
        <v>406</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405</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5" t="s">
        <v>390</v>
      </c>
      <c r="B140" s="275"/>
      <c r="C140" s="275"/>
      <c r="D140" s="201" t="s">
        <v>389</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407</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407</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407</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407</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407</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407</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407</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407</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407</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407</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407</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407</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407</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407</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408</v>
      </c>
      <c r="K157" s="237" t="s">
        <v>409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407</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407</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407</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407</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407</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407</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407</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407</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407</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407</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407</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407</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407</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407</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407</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407</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407</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407</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407</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407</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407</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407</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407</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407</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407</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407</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407</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407</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407</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t="s">
        <v>407</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407</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407</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407</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407</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407</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407</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407</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407</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407</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407</v>
      </c>
      <c r="K207" s="233" t="s">
        <v>389</v>
      </c>
      <c r="L207" s="234"/>
      <c r="M207" s="234"/>
      <c r="N207" s="234"/>
      <c r="O207" s="234"/>
      <c r="P207" s="235"/>
    </row>
    <row r="208" spans="1:17" s="6" customFormat="1" ht="12" customHeight="1" x14ac:dyDescent="0.25">
      <c r="D208" s="185" t="s">
        <v>99</v>
      </c>
      <c r="E208" s="186"/>
      <c r="F208" s="186"/>
      <c r="G208" s="186"/>
      <c r="H208" s="186"/>
      <c r="I208" s="187"/>
      <c r="J208" s="148" t="s">
        <v>407</v>
      </c>
      <c r="K208" s="233" t="s">
        <v>389</v>
      </c>
      <c r="L208" s="234"/>
      <c r="M208" s="234"/>
      <c r="N208" s="234"/>
      <c r="O208" s="234"/>
      <c r="P208" s="235"/>
    </row>
    <row r="209" spans="1:17" s="6" customFormat="1" ht="12" customHeight="1" x14ac:dyDescent="0.25">
      <c r="D209" s="185" t="s">
        <v>100</v>
      </c>
      <c r="E209" s="186"/>
      <c r="F209" s="186"/>
      <c r="G209" s="186"/>
      <c r="H209" s="186"/>
      <c r="I209" s="187"/>
      <c r="J209" s="148" t="s">
        <v>407</v>
      </c>
      <c r="K209" s="233" t="s">
        <v>389</v>
      </c>
      <c r="L209" s="234"/>
      <c r="M209" s="234"/>
      <c r="N209" s="234"/>
      <c r="O209" s="234"/>
      <c r="P209" s="235"/>
    </row>
    <row r="210" spans="1:17" s="6" customFormat="1" ht="12" customHeight="1" x14ac:dyDescent="0.25">
      <c r="D210" s="185" t="s">
        <v>101</v>
      </c>
      <c r="E210" s="186"/>
      <c r="F210" s="186"/>
      <c r="G210" s="186"/>
      <c r="H210" s="186"/>
      <c r="I210" s="187"/>
      <c r="J210" s="148" t="s">
        <v>407</v>
      </c>
      <c r="K210" s="233" t="s">
        <v>389</v>
      </c>
      <c r="L210" s="234"/>
      <c r="M210" s="234"/>
      <c r="N210" s="234"/>
      <c r="O210" s="234"/>
      <c r="P210" s="235"/>
    </row>
    <row r="211" spans="1:17" s="6" customFormat="1" ht="12" customHeight="1" x14ac:dyDescent="0.25">
      <c r="D211" s="185" t="s">
        <v>102</v>
      </c>
      <c r="E211" s="186"/>
      <c r="F211" s="186"/>
      <c r="G211" s="186"/>
      <c r="H211" s="186"/>
      <c r="I211" s="187"/>
      <c r="J211" s="148" t="s">
        <v>407</v>
      </c>
      <c r="K211" s="233" t="s">
        <v>389</v>
      </c>
      <c r="L211" s="234"/>
      <c r="M211" s="234"/>
      <c r="N211" s="234"/>
      <c r="O211" s="234"/>
      <c r="P211" s="235"/>
    </row>
    <row r="212" spans="1:17" s="6" customFormat="1" ht="12" customHeight="1" x14ac:dyDescent="0.25">
      <c r="D212" s="203" t="s">
        <v>103</v>
      </c>
      <c r="E212" s="204"/>
      <c r="F212" s="204"/>
      <c r="G212" s="204"/>
      <c r="H212" s="204"/>
      <c r="I212" s="205"/>
      <c r="J212" s="172" t="s">
        <v>407</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407</v>
      </c>
      <c r="K216" s="276" t="s">
        <v>389</v>
      </c>
      <c r="L216" s="277"/>
      <c r="M216" s="277"/>
      <c r="N216" s="277"/>
      <c r="O216" s="277"/>
      <c r="P216" s="278"/>
    </row>
    <row r="217" spans="1:17" s="6" customFormat="1" ht="12" customHeight="1" x14ac:dyDescent="0.25">
      <c r="D217" s="185" t="s">
        <v>106</v>
      </c>
      <c r="E217" s="186"/>
      <c r="F217" s="186"/>
      <c r="G217" s="186"/>
      <c r="H217" s="186"/>
      <c r="I217" s="187"/>
      <c r="J217" s="148" t="s">
        <v>407</v>
      </c>
      <c r="K217" s="233" t="s">
        <v>389</v>
      </c>
      <c r="L217" s="234"/>
      <c r="M217" s="234"/>
      <c r="N217" s="234"/>
      <c r="O217" s="234"/>
      <c r="P217" s="235"/>
    </row>
    <row r="218" spans="1:17" s="6" customFormat="1" ht="12" customHeight="1" x14ac:dyDescent="0.25">
      <c r="D218" s="185" t="s">
        <v>107</v>
      </c>
      <c r="E218" s="186"/>
      <c r="F218" s="186"/>
      <c r="G218" s="186"/>
      <c r="H218" s="186"/>
      <c r="I218" s="187"/>
      <c r="J218" s="148" t="s">
        <v>407</v>
      </c>
      <c r="K218" s="233" t="s">
        <v>389</v>
      </c>
      <c r="L218" s="234"/>
      <c r="M218" s="234"/>
      <c r="N218" s="234"/>
      <c r="O218" s="234"/>
      <c r="P218" s="235"/>
    </row>
    <row r="219" spans="1:17" s="6" customFormat="1" ht="12" customHeight="1" x14ac:dyDescent="0.25">
      <c r="D219" s="185" t="s">
        <v>108</v>
      </c>
      <c r="E219" s="186"/>
      <c r="F219" s="186"/>
      <c r="G219" s="186"/>
      <c r="H219" s="186"/>
      <c r="I219" s="187"/>
      <c r="J219" s="148" t="s">
        <v>407</v>
      </c>
      <c r="K219" s="233" t="s">
        <v>389</v>
      </c>
      <c r="L219" s="234"/>
      <c r="M219" s="234"/>
      <c r="N219" s="234"/>
      <c r="O219" s="234"/>
      <c r="P219" s="235"/>
    </row>
    <row r="220" spans="1:17" s="6" customFormat="1" ht="12" customHeight="1" x14ac:dyDescent="0.25">
      <c r="D220" s="185" t="s">
        <v>109</v>
      </c>
      <c r="E220" s="186"/>
      <c r="F220" s="186"/>
      <c r="G220" s="186"/>
      <c r="H220" s="186"/>
      <c r="I220" s="187"/>
      <c r="J220" s="148" t="s">
        <v>407</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407</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407</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407</v>
      </c>
      <c r="K223" s="233" t="s">
        <v>389</v>
      </c>
      <c r="L223" s="234"/>
      <c r="M223" s="234"/>
      <c r="N223" s="234"/>
      <c r="O223" s="234"/>
      <c r="P223" s="235"/>
    </row>
    <row r="224" spans="1:17" s="6" customFormat="1" ht="12" customHeight="1" x14ac:dyDescent="0.25">
      <c r="D224" s="182" t="s">
        <v>113</v>
      </c>
      <c r="E224" s="183"/>
      <c r="F224" s="183"/>
      <c r="G224" s="183"/>
      <c r="H224" s="183"/>
      <c r="I224" s="184"/>
      <c r="J224" s="148" t="s">
        <v>407</v>
      </c>
      <c r="K224" s="233" t="s">
        <v>389</v>
      </c>
      <c r="L224" s="234"/>
      <c r="M224" s="234"/>
      <c r="N224" s="234"/>
      <c r="O224" s="234"/>
      <c r="P224" s="235"/>
    </row>
    <row r="225" spans="1:17" s="6" customFormat="1" ht="12" customHeight="1" x14ac:dyDescent="0.25">
      <c r="D225" s="185" t="s">
        <v>114</v>
      </c>
      <c r="E225" s="186"/>
      <c r="F225" s="186"/>
      <c r="G225" s="186"/>
      <c r="H225" s="186"/>
      <c r="I225" s="187"/>
      <c r="J225" s="148" t="s">
        <v>407</v>
      </c>
      <c r="K225" s="233" t="s">
        <v>389</v>
      </c>
      <c r="L225" s="234"/>
      <c r="M225" s="234"/>
      <c r="N225" s="234"/>
      <c r="O225" s="234"/>
      <c r="P225" s="235"/>
    </row>
    <row r="226" spans="1:17" s="6" customFormat="1" ht="12" customHeight="1" x14ac:dyDescent="0.25">
      <c r="D226" s="185" t="s">
        <v>115</v>
      </c>
      <c r="E226" s="186"/>
      <c r="F226" s="186"/>
      <c r="G226" s="186"/>
      <c r="H226" s="186"/>
      <c r="I226" s="187"/>
      <c r="J226" s="148" t="s">
        <v>407</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410</v>
      </c>
      <c r="K227" s="233" t="s">
        <v>409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407</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407</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407</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407</v>
      </c>
      <c r="K234" s="276" t="s">
        <v>389</v>
      </c>
      <c r="L234" s="277"/>
      <c r="M234" s="277"/>
      <c r="N234" s="277"/>
      <c r="O234" s="277"/>
      <c r="P234" s="278"/>
    </row>
    <row r="235" spans="1:17" s="6" customFormat="1" ht="12" customHeight="1" x14ac:dyDescent="0.25">
      <c r="D235" s="185" t="s">
        <v>122</v>
      </c>
      <c r="E235" s="186"/>
      <c r="F235" s="186"/>
      <c r="G235" s="186"/>
      <c r="H235" s="186"/>
      <c r="I235" s="187"/>
      <c r="J235" s="174" t="s">
        <v>407</v>
      </c>
      <c r="K235" s="233" t="s">
        <v>389</v>
      </c>
      <c r="L235" s="234"/>
      <c r="M235" s="234"/>
      <c r="N235" s="234"/>
      <c r="O235" s="234"/>
      <c r="P235" s="235"/>
    </row>
    <row r="236" spans="1:17" s="6" customFormat="1" ht="12" customHeight="1" x14ac:dyDescent="0.25">
      <c r="D236" s="185" t="s">
        <v>123</v>
      </c>
      <c r="E236" s="186"/>
      <c r="F236" s="186"/>
      <c r="G236" s="186"/>
      <c r="H236" s="186"/>
      <c r="I236" s="187"/>
      <c r="J236" s="174" t="s">
        <v>407</v>
      </c>
      <c r="K236" s="233" t="s">
        <v>389</v>
      </c>
      <c r="L236" s="234"/>
      <c r="M236" s="234"/>
      <c r="N236" s="234"/>
      <c r="O236" s="234"/>
      <c r="P236" s="235"/>
    </row>
    <row r="237" spans="1:17" s="6" customFormat="1" ht="12" customHeight="1" x14ac:dyDescent="0.25">
      <c r="D237" s="185" t="s">
        <v>124</v>
      </c>
      <c r="E237" s="186"/>
      <c r="F237" s="186"/>
      <c r="G237" s="186"/>
      <c r="H237" s="186"/>
      <c r="I237" s="187"/>
      <c r="J237" s="174" t="s">
        <v>407</v>
      </c>
      <c r="K237" s="233" t="s">
        <v>389</v>
      </c>
      <c r="L237" s="234"/>
      <c r="M237" s="234"/>
      <c r="N237" s="234"/>
      <c r="O237" s="234"/>
      <c r="P237" s="235"/>
    </row>
    <row r="238" spans="1:17" s="6" customFormat="1" ht="12" customHeight="1" x14ac:dyDescent="0.25">
      <c r="D238" s="185" t="s">
        <v>125</v>
      </c>
      <c r="E238" s="186"/>
      <c r="F238" s="186"/>
      <c r="G238" s="186"/>
      <c r="H238" s="186"/>
      <c r="I238" s="187"/>
      <c r="J238" s="174" t="s">
        <v>407</v>
      </c>
      <c r="K238" s="233" t="s">
        <v>389</v>
      </c>
      <c r="L238" s="234"/>
      <c r="M238" s="234"/>
      <c r="N238" s="234"/>
      <c r="O238" s="234"/>
      <c r="P238" s="235"/>
    </row>
    <row r="239" spans="1:17" s="6" customFormat="1" ht="12" customHeight="1" x14ac:dyDescent="0.25">
      <c r="D239" s="185" t="s">
        <v>126</v>
      </c>
      <c r="E239" s="186"/>
      <c r="F239" s="186"/>
      <c r="G239" s="186"/>
      <c r="H239" s="186"/>
      <c r="I239" s="187"/>
      <c r="J239" s="174" t="s">
        <v>407</v>
      </c>
      <c r="K239" s="233" t="s">
        <v>389</v>
      </c>
      <c r="L239" s="234"/>
      <c r="M239" s="234"/>
      <c r="N239" s="234"/>
      <c r="O239" s="234"/>
      <c r="P239" s="235"/>
    </row>
    <row r="240" spans="1:17" s="6" customFormat="1" ht="12" customHeight="1" x14ac:dyDescent="0.25">
      <c r="D240" s="185" t="s">
        <v>127</v>
      </c>
      <c r="E240" s="186"/>
      <c r="F240" s="186"/>
      <c r="G240" s="186"/>
      <c r="H240" s="186"/>
      <c r="I240" s="187"/>
      <c r="J240" s="174" t="s">
        <v>407</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407</v>
      </c>
      <c r="K241" s="233" t="s">
        <v>389</v>
      </c>
      <c r="L241" s="234"/>
      <c r="M241" s="234"/>
      <c r="N241" s="234"/>
      <c r="O241" s="234"/>
      <c r="P241" s="235"/>
    </row>
    <row r="242" spans="1:16" s="6" customFormat="1" ht="12" customHeight="1" x14ac:dyDescent="0.25">
      <c r="D242" s="185" t="s">
        <v>129</v>
      </c>
      <c r="E242" s="186"/>
      <c r="F242" s="186"/>
      <c r="G242" s="186"/>
      <c r="H242" s="186"/>
      <c r="I242" s="187"/>
      <c r="J242" s="174" t="s">
        <v>407</v>
      </c>
      <c r="K242" s="233" t="s">
        <v>389</v>
      </c>
      <c r="L242" s="234"/>
      <c r="M242" s="234"/>
      <c r="N242" s="234"/>
      <c r="O242" s="234"/>
      <c r="P242" s="235"/>
    </row>
    <row r="243" spans="1:16" s="6" customFormat="1" ht="12" customHeight="1" x14ac:dyDescent="0.25">
      <c r="D243" s="185" t="s">
        <v>130</v>
      </c>
      <c r="E243" s="186"/>
      <c r="F243" s="186"/>
      <c r="G243" s="186"/>
      <c r="H243" s="186"/>
      <c r="I243" s="187"/>
      <c r="J243" s="174" t="s">
        <v>407</v>
      </c>
      <c r="K243" s="233" t="s">
        <v>389</v>
      </c>
      <c r="L243" s="234"/>
      <c r="M243" s="234"/>
      <c r="N243" s="234"/>
      <c r="O243" s="234"/>
      <c r="P243" s="235"/>
    </row>
    <row r="244" spans="1:16" s="6" customFormat="1" ht="12" customHeight="1" x14ac:dyDescent="0.25">
      <c r="D244" s="185" t="s">
        <v>131</v>
      </c>
      <c r="E244" s="186"/>
      <c r="F244" s="186"/>
      <c r="G244" s="186"/>
      <c r="H244" s="186"/>
      <c r="I244" s="187"/>
      <c r="J244" s="174" t="s">
        <v>407</v>
      </c>
      <c r="K244" s="233" t="s">
        <v>389</v>
      </c>
      <c r="L244" s="234"/>
      <c r="M244" s="234"/>
      <c r="N244" s="234"/>
      <c r="O244" s="234"/>
      <c r="P244" s="235"/>
    </row>
    <row r="245" spans="1:16" s="6" customFormat="1" ht="12" customHeight="1" x14ac:dyDescent="0.25">
      <c r="D245" s="185" t="s">
        <v>132</v>
      </c>
      <c r="E245" s="186"/>
      <c r="F245" s="186"/>
      <c r="G245" s="186"/>
      <c r="H245" s="186"/>
      <c r="I245" s="187"/>
      <c r="J245" s="174" t="s">
        <v>407</v>
      </c>
      <c r="K245" s="233" t="s">
        <v>389</v>
      </c>
      <c r="L245" s="234"/>
      <c r="M245" s="234"/>
      <c r="N245" s="234"/>
      <c r="O245" s="234"/>
      <c r="P245" s="235"/>
    </row>
    <row r="246" spans="1:16" s="6" customFormat="1" ht="12" customHeight="1" x14ac:dyDescent="0.25">
      <c r="D246" s="185" t="s">
        <v>133</v>
      </c>
      <c r="E246" s="186"/>
      <c r="F246" s="186"/>
      <c r="G246" s="186"/>
      <c r="H246" s="186"/>
      <c r="I246" s="187"/>
      <c r="J246" s="174" t="s">
        <v>407</v>
      </c>
      <c r="K246" s="233" t="s">
        <v>389</v>
      </c>
      <c r="L246" s="234"/>
      <c r="M246" s="234"/>
      <c r="N246" s="234"/>
      <c r="O246" s="234"/>
      <c r="P246" s="235"/>
    </row>
    <row r="247" spans="1:16" s="6" customFormat="1" ht="12" customHeight="1" x14ac:dyDescent="0.25">
      <c r="D247" s="348" t="s">
        <v>134</v>
      </c>
      <c r="E247" s="349"/>
      <c r="F247" s="349"/>
      <c r="G247" s="349"/>
      <c r="H247" s="349"/>
      <c r="I247" s="350"/>
      <c r="J247" s="174" t="s">
        <v>407</v>
      </c>
      <c r="K247" s="233" t="s">
        <v>389</v>
      </c>
      <c r="L247" s="234"/>
      <c r="M247" s="234"/>
      <c r="N247" s="234"/>
      <c r="O247" s="234"/>
      <c r="P247" s="235"/>
    </row>
    <row r="248" spans="1:16" s="6" customFormat="1" ht="12" customHeight="1" x14ac:dyDescent="0.25">
      <c r="D248" s="348" t="s">
        <v>135</v>
      </c>
      <c r="E248" s="349"/>
      <c r="F248" s="349"/>
      <c r="G248" s="349"/>
      <c r="H248" s="349"/>
      <c r="I248" s="350"/>
      <c r="J248" s="174" t="s">
        <v>407</v>
      </c>
      <c r="K248" s="233" t="s">
        <v>389</v>
      </c>
      <c r="L248" s="234"/>
      <c r="M248" s="234"/>
      <c r="N248" s="234"/>
      <c r="O248" s="234"/>
      <c r="P248" s="235"/>
    </row>
    <row r="249" spans="1:16" s="6" customFormat="1" ht="12" customHeight="1" x14ac:dyDescent="0.25">
      <c r="D249" s="259" t="s">
        <v>136</v>
      </c>
      <c r="E249" s="260"/>
      <c r="F249" s="260"/>
      <c r="G249" s="260"/>
      <c r="H249" s="260"/>
      <c r="I249" s="261"/>
      <c r="J249" s="174" t="s">
        <v>407</v>
      </c>
      <c r="K249" s="233" t="s">
        <v>389</v>
      </c>
      <c r="L249" s="234"/>
      <c r="M249" s="234"/>
      <c r="N249" s="234"/>
      <c r="O249" s="234"/>
      <c r="P249" s="235"/>
    </row>
    <row r="250" spans="1:16" s="6" customFormat="1" ht="12" customHeight="1" x14ac:dyDescent="0.25">
      <c r="D250" s="259" t="s">
        <v>137</v>
      </c>
      <c r="E250" s="260"/>
      <c r="F250" s="260"/>
      <c r="G250" s="260"/>
      <c r="H250" s="260"/>
      <c r="I250" s="261"/>
      <c r="J250" s="174" t="s">
        <v>407</v>
      </c>
      <c r="K250" s="233" t="s">
        <v>389</v>
      </c>
      <c r="L250" s="234"/>
      <c r="M250" s="234"/>
      <c r="N250" s="234"/>
      <c r="O250" s="234"/>
      <c r="P250" s="235"/>
    </row>
    <row r="251" spans="1:16" s="6" customFormat="1" ht="12" customHeight="1" x14ac:dyDescent="0.25">
      <c r="D251" s="259" t="s">
        <v>138</v>
      </c>
      <c r="E251" s="260"/>
      <c r="F251" s="260"/>
      <c r="G251" s="260"/>
      <c r="H251" s="260"/>
      <c r="I251" s="261"/>
      <c r="J251" s="174" t="s">
        <v>407</v>
      </c>
      <c r="K251" s="233" t="s">
        <v>389</v>
      </c>
      <c r="L251" s="234"/>
      <c r="M251" s="234"/>
      <c r="N251" s="234"/>
      <c r="O251" s="234"/>
      <c r="P251" s="235"/>
    </row>
    <row r="252" spans="1:16" s="6" customFormat="1" ht="12" customHeight="1" x14ac:dyDescent="0.25">
      <c r="D252" s="259" t="s">
        <v>139</v>
      </c>
      <c r="E252" s="260"/>
      <c r="F252" s="260"/>
      <c r="G252" s="260"/>
      <c r="H252" s="260"/>
      <c r="I252" s="261"/>
      <c r="J252" s="174" t="s">
        <v>407</v>
      </c>
      <c r="K252" s="233" t="s">
        <v>389</v>
      </c>
      <c r="L252" s="234"/>
      <c r="M252" s="234"/>
      <c r="N252" s="234"/>
      <c r="O252" s="234"/>
      <c r="P252" s="235"/>
    </row>
    <row r="253" spans="1:16" s="6" customFormat="1" ht="12" customHeight="1" x14ac:dyDescent="0.25">
      <c r="D253" s="259" t="s">
        <v>140</v>
      </c>
      <c r="E253" s="260"/>
      <c r="F253" s="260"/>
      <c r="G253" s="260"/>
      <c r="H253" s="260"/>
      <c r="I253" s="261"/>
      <c r="J253" s="174" t="s">
        <v>407</v>
      </c>
      <c r="K253" s="233" t="s">
        <v>389</v>
      </c>
      <c r="L253" s="234"/>
      <c r="M253" s="234"/>
      <c r="N253" s="234"/>
      <c r="O253" s="234"/>
      <c r="P253" s="235"/>
    </row>
    <row r="254" spans="1:16" s="6" customFormat="1" ht="12" customHeight="1" x14ac:dyDescent="0.25">
      <c r="D254" s="259" t="s">
        <v>141</v>
      </c>
      <c r="E254" s="260"/>
      <c r="F254" s="260"/>
      <c r="G254" s="260"/>
      <c r="H254" s="260"/>
      <c r="I254" s="261"/>
      <c r="J254" s="174" t="s">
        <v>407</v>
      </c>
      <c r="K254" s="233" t="s">
        <v>389</v>
      </c>
      <c r="L254" s="234"/>
      <c r="M254" s="234"/>
      <c r="N254" s="234"/>
      <c r="O254" s="234"/>
      <c r="P254" s="235"/>
    </row>
    <row r="255" spans="1:16" s="6" customFormat="1" ht="12" customHeight="1" x14ac:dyDescent="0.25">
      <c r="D255" s="259" t="s">
        <v>142</v>
      </c>
      <c r="E255" s="260"/>
      <c r="F255" s="260"/>
      <c r="G255" s="260"/>
      <c r="H255" s="260"/>
      <c r="I255" s="261"/>
      <c r="J255" s="174" t="s">
        <v>407</v>
      </c>
      <c r="K255" s="233" t="s">
        <v>389</v>
      </c>
      <c r="L255" s="234"/>
      <c r="M255" s="234"/>
      <c r="N255" s="234"/>
      <c r="O255" s="234"/>
      <c r="P255" s="235"/>
    </row>
    <row r="256" spans="1:16" s="6" customFormat="1" ht="12" customHeight="1" x14ac:dyDescent="0.25">
      <c r="D256" s="259" t="s">
        <v>143</v>
      </c>
      <c r="E256" s="260"/>
      <c r="F256" s="260"/>
      <c r="G256" s="260"/>
      <c r="H256" s="260"/>
      <c r="I256" s="261"/>
      <c r="J256" s="174" t="s">
        <v>407</v>
      </c>
      <c r="K256" s="233" t="s">
        <v>389</v>
      </c>
      <c r="L256" s="234"/>
      <c r="M256" s="234"/>
      <c r="N256" s="234"/>
      <c r="O256" s="234"/>
      <c r="P256" s="235"/>
    </row>
    <row r="257" spans="1:17" s="6" customFormat="1" ht="12" customHeight="1" x14ac:dyDescent="0.25">
      <c r="D257" s="259" t="s">
        <v>144</v>
      </c>
      <c r="E257" s="260"/>
      <c r="F257" s="260"/>
      <c r="G257" s="260"/>
      <c r="H257" s="260"/>
      <c r="I257" s="261"/>
      <c r="J257" s="174" t="s">
        <v>407</v>
      </c>
      <c r="K257" s="233" t="s">
        <v>389</v>
      </c>
      <c r="L257" s="234"/>
      <c r="M257" s="234"/>
      <c r="N257" s="234"/>
      <c r="O257" s="234"/>
      <c r="P257" s="235"/>
    </row>
    <row r="258" spans="1:17" s="6" customFormat="1" ht="12" customHeight="1" x14ac:dyDescent="0.25">
      <c r="D258" s="318" t="s">
        <v>145</v>
      </c>
      <c r="E258" s="319"/>
      <c r="F258" s="319"/>
      <c r="G258" s="319"/>
      <c r="H258" s="319"/>
      <c r="I258" s="320"/>
      <c r="J258" s="177" t="s">
        <v>407</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407</v>
      </c>
      <c r="K262" s="276" t="s">
        <v>389</v>
      </c>
      <c r="L262" s="277"/>
      <c r="M262" s="277"/>
      <c r="N262" s="277"/>
      <c r="O262" s="277"/>
      <c r="P262" s="278"/>
    </row>
    <row r="263" spans="1:17" s="6" customFormat="1" ht="12" customHeight="1" x14ac:dyDescent="0.25">
      <c r="D263" s="185" t="s">
        <v>148</v>
      </c>
      <c r="E263" s="186"/>
      <c r="F263" s="186"/>
      <c r="G263" s="186"/>
      <c r="H263" s="186"/>
      <c r="I263" s="187"/>
      <c r="J263" s="148" t="s">
        <v>407</v>
      </c>
      <c r="K263" s="233" t="s">
        <v>389</v>
      </c>
      <c r="L263" s="234"/>
      <c r="M263" s="234"/>
      <c r="N263" s="234"/>
      <c r="O263" s="234"/>
      <c r="P263" s="235"/>
    </row>
    <row r="264" spans="1:17" s="6" customFormat="1" ht="12" customHeight="1" x14ac:dyDescent="0.25">
      <c r="D264" s="185" t="s">
        <v>149</v>
      </c>
      <c r="E264" s="186"/>
      <c r="F264" s="186"/>
      <c r="G264" s="186"/>
      <c r="H264" s="186"/>
      <c r="I264" s="187"/>
      <c r="J264" s="148" t="s">
        <v>407</v>
      </c>
      <c r="K264" s="233" t="s">
        <v>389</v>
      </c>
      <c r="L264" s="234"/>
      <c r="M264" s="234"/>
      <c r="N264" s="234"/>
      <c r="O264" s="234"/>
      <c r="P264" s="235"/>
    </row>
    <row r="265" spans="1:17" s="6" customFormat="1" ht="12" customHeight="1" x14ac:dyDescent="0.25">
      <c r="D265" s="185" t="s">
        <v>150</v>
      </c>
      <c r="E265" s="186"/>
      <c r="F265" s="186"/>
      <c r="G265" s="186"/>
      <c r="H265" s="186"/>
      <c r="I265" s="187"/>
      <c r="J265" s="148" t="s">
        <v>407</v>
      </c>
      <c r="K265" s="233" t="s">
        <v>389</v>
      </c>
      <c r="L265" s="234"/>
      <c r="M265" s="234"/>
      <c r="N265" s="234"/>
      <c r="O265" s="234"/>
      <c r="P265" s="235"/>
    </row>
    <row r="266" spans="1:17" s="6" customFormat="1" ht="24" customHeight="1" x14ac:dyDescent="0.25">
      <c r="D266" s="185" t="s">
        <v>151</v>
      </c>
      <c r="E266" s="186"/>
      <c r="F266" s="186"/>
      <c r="G266" s="186"/>
      <c r="H266" s="186"/>
      <c r="I266" s="187"/>
      <c r="J266" s="148" t="s">
        <v>407</v>
      </c>
      <c r="K266" s="233" t="s">
        <v>411</v>
      </c>
      <c r="L266" s="234"/>
      <c r="M266" s="234"/>
      <c r="N266" s="234"/>
      <c r="O266" s="234"/>
      <c r="P266" s="235"/>
    </row>
    <row r="267" spans="1:17" s="6" customFormat="1" ht="12" customHeight="1" x14ac:dyDescent="0.25">
      <c r="D267" s="203" t="s">
        <v>152</v>
      </c>
      <c r="E267" s="204"/>
      <c r="F267" s="204"/>
      <c r="G267" s="204"/>
      <c r="H267" s="204"/>
      <c r="I267" s="205"/>
      <c r="J267" s="172" t="s">
        <v>407</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t="s">
        <v>412</v>
      </c>
      <c r="N288" s="210"/>
      <c r="O288" s="281" t="s">
        <v>413</v>
      </c>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t="s">
        <v>412</v>
      </c>
      <c r="N297" s="274"/>
      <c r="O297" s="281" t="s">
        <v>413</v>
      </c>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36"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404</v>
      </c>
      <c r="C343" s="222"/>
      <c r="D343" s="222"/>
      <c r="E343" s="222"/>
      <c r="F343" s="222"/>
      <c r="G343" s="222"/>
      <c r="H343" s="223"/>
      <c r="I343" s="224" t="s">
        <v>418</v>
      </c>
      <c r="J343" s="225"/>
      <c r="K343" s="224" t="s">
        <v>389</v>
      </c>
      <c r="L343" s="225"/>
      <c r="M343" s="224" t="s">
        <v>389</v>
      </c>
      <c r="N343" s="225"/>
      <c r="O343" s="224" t="s">
        <v>389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389</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389</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t="s">
        <v>408</v>
      </c>
      <c r="N366" s="212"/>
      <c r="O366" s="211" t="s">
        <v>419</v>
      </c>
      <c r="P366" s="212"/>
      <c r="Q366" s="176" t="s">
        <v>40</v>
      </c>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404</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60" customHeight="1" x14ac:dyDescent="0.2">
      <c r="A379" s="6" t="s">
        <v>225</v>
      </c>
      <c r="B379" s="6"/>
      <c r="C379" s="6"/>
      <c r="D379" s="201" t="s">
        <v>426</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1" t="s">
        <v>427</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5" t="s">
        <v>227</v>
      </c>
      <c r="B383" s="275"/>
      <c r="C383" s="8"/>
      <c r="D383" s="201" t="s">
        <v>428</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420</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421</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421</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421</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421</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421</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422</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422</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423</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424</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423</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7A37</v>
      </c>
      <c r="G3" s="375"/>
      <c r="H3" s="375"/>
      <c r="I3" s="375"/>
      <c r="J3" s="375"/>
      <c r="K3" s="376"/>
      <c r="L3" s="383" t="str">
        <f>DataSheet!F2</f>
        <v>Contaminated Mercury</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40</v>
      </c>
      <c r="E9" s="156" t="s">
        <v>431</v>
      </c>
      <c r="F9" s="155" t="s">
        <v>432</v>
      </c>
      <c r="G9" s="155" t="s">
        <v>432</v>
      </c>
      <c r="H9" s="155" t="s">
        <v>433</v>
      </c>
      <c r="I9" s="95"/>
      <c r="J9" s="155" t="s">
        <v>40</v>
      </c>
      <c r="K9" s="156"/>
      <c r="L9" s="155" t="s">
        <v>40</v>
      </c>
      <c r="M9" s="155" t="s">
        <v>40</v>
      </c>
      <c r="N9" s="155"/>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t="s">
        <v>429</v>
      </c>
      <c r="S21" s="157" t="s">
        <v>439</v>
      </c>
      <c r="T21" s="157" t="s">
        <v>432</v>
      </c>
      <c r="U21" s="157" t="s">
        <v>432</v>
      </c>
      <c r="V21" s="158" t="s">
        <v>433</v>
      </c>
      <c r="W21" s="95"/>
      <c r="X21" s="157" t="s">
        <v>40</v>
      </c>
      <c r="Y21" s="157"/>
      <c r="Z21" s="157" t="s">
        <v>40</v>
      </c>
      <c r="AA21" s="157" t="s">
        <v>40</v>
      </c>
      <c r="AB21" s="158"/>
      <c r="AC21" s="98"/>
    </row>
    <row r="22" spans="1:29" x14ac:dyDescent="0.2">
      <c r="A22" s="31"/>
      <c r="B22" s="93"/>
      <c r="C22" s="87" t="s">
        <v>274</v>
      </c>
      <c r="D22" s="155" t="s">
        <v>429</v>
      </c>
      <c r="E22" s="156" t="s">
        <v>434</v>
      </c>
      <c r="F22" s="155" t="s">
        <v>432</v>
      </c>
      <c r="G22" s="155" t="s">
        <v>432</v>
      </c>
      <c r="H22" s="155" t="s">
        <v>433</v>
      </c>
      <c r="I22" s="95"/>
      <c r="J22" s="157" t="s">
        <v>40</v>
      </c>
      <c r="K22" s="157"/>
      <c r="L22" s="157" t="s">
        <v>40</v>
      </c>
      <c r="M22" s="157" t="s">
        <v>40</v>
      </c>
      <c r="N22" s="158"/>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t="s">
        <v>429</v>
      </c>
      <c r="S24" s="157" t="s">
        <v>440</v>
      </c>
      <c r="T24" s="157" t="s">
        <v>432</v>
      </c>
      <c r="U24" s="157" t="s">
        <v>432</v>
      </c>
      <c r="V24" s="158" t="s">
        <v>433</v>
      </c>
      <c r="W24" s="95"/>
      <c r="X24" s="157" t="s">
        <v>40</v>
      </c>
      <c r="Y24" s="157"/>
      <c r="Z24" s="157" t="s">
        <v>40</v>
      </c>
      <c r="AA24" s="157" t="s">
        <v>40</v>
      </c>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t="s">
        <v>429</v>
      </c>
      <c r="S25" s="157" t="s">
        <v>441</v>
      </c>
      <c r="T25" s="157" t="s">
        <v>432</v>
      </c>
      <c r="U25" s="157" t="s">
        <v>432</v>
      </c>
      <c r="V25" s="158" t="s">
        <v>433</v>
      </c>
      <c r="W25" s="95"/>
      <c r="X25" s="157" t="s">
        <v>40</v>
      </c>
      <c r="Y25" s="157"/>
      <c r="Z25" s="157" t="s">
        <v>40</v>
      </c>
      <c r="AA25" s="157" t="s">
        <v>40</v>
      </c>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t="s">
        <v>429</v>
      </c>
      <c r="S26" s="157" t="s">
        <v>442</v>
      </c>
      <c r="T26" s="157" t="s">
        <v>432</v>
      </c>
      <c r="U26" s="157" t="s">
        <v>432</v>
      </c>
      <c r="V26" s="158" t="s">
        <v>433</v>
      </c>
      <c r="W26" s="95"/>
      <c r="X26" s="157" t="s">
        <v>40</v>
      </c>
      <c r="Y26" s="157"/>
      <c r="Z26" s="157" t="s">
        <v>40</v>
      </c>
      <c r="AA26" s="157" t="s">
        <v>40</v>
      </c>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t="s">
        <v>429</v>
      </c>
      <c r="S27" s="157" t="s">
        <v>443</v>
      </c>
      <c r="T27" s="157" t="s">
        <v>432</v>
      </c>
      <c r="U27" s="157" t="s">
        <v>432</v>
      </c>
      <c r="V27" s="158" t="s">
        <v>433</v>
      </c>
      <c r="W27" s="95"/>
      <c r="X27" s="157" t="s">
        <v>40</v>
      </c>
      <c r="Y27" s="157"/>
      <c r="Z27" s="157" t="s">
        <v>40</v>
      </c>
      <c r="AA27" s="157" t="s">
        <v>40</v>
      </c>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t="s">
        <v>429</v>
      </c>
      <c r="S28" s="157" t="s">
        <v>444</v>
      </c>
      <c r="T28" s="157" t="s">
        <v>432</v>
      </c>
      <c r="U28" s="157" t="s">
        <v>432</v>
      </c>
      <c r="V28" s="158" t="s">
        <v>433</v>
      </c>
      <c r="W28" s="95"/>
      <c r="X28" s="157" t="s">
        <v>40</v>
      </c>
      <c r="Y28" s="157"/>
      <c r="Z28" s="157" t="s">
        <v>40</v>
      </c>
      <c r="AA28" s="157" t="s">
        <v>40</v>
      </c>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t="s">
        <v>429</v>
      </c>
      <c r="S29" s="157" t="s">
        <v>445</v>
      </c>
      <c r="T29" s="157" t="s">
        <v>432</v>
      </c>
      <c r="U29" s="157" t="s">
        <v>432</v>
      </c>
      <c r="V29" s="158" t="s">
        <v>433</v>
      </c>
      <c r="W29" s="95"/>
      <c r="X29" s="157" t="s">
        <v>40</v>
      </c>
      <c r="Y29" s="157"/>
      <c r="Z29" s="157" t="s">
        <v>40</v>
      </c>
      <c r="AA29" s="157" t="s">
        <v>40</v>
      </c>
      <c r="AB29" s="158"/>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t="s">
        <v>429</v>
      </c>
      <c r="S30" s="157" t="s">
        <v>446</v>
      </c>
      <c r="T30" s="157" t="s">
        <v>432</v>
      </c>
      <c r="U30" s="157" t="s">
        <v>432</v>
      </c>
      <c r="V30" s="158" t="s">
        <v>433</v>
      </c>
      <c r="W30" s="95"/>
      <c r="X30" s="157" t="s">
        <v>40</v>
      </c>
      <c r="Y30" s="157"/>
      <c r="Z30" s="157" t="s">
        <v>40</v>
      </c>
      <c r="AA30" s="157" t="s">
        <v>40</v>
      </c>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t="s">
        <v>429</v>
      </c>
      <c r="S31" s="157" t="s">
        <v>447</v>
      </c>
      <c r="T31" s="157" t="s">
        <v>432</v>
      </c>
      <c r="U31" s="157" t="s">
        <v>432</v>
      </c>
      <c r="V31" s="158" t="s">
        <v>433</v>
      </c>
      <c r="W31" s="95"/>
      <c r="X31" s="157" t="s">
        <v>40</v>
      </c>
      <c r="Y31" s="157"/>
      <c r="Z31" s="157" t="s">
        <v>40</v>
      </c>
      <c r="AA31" s="157" t="s">
        <v>40</v>
      </c>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t="s">
        <v>429</v>
      </c>
      <c r="S32" s="157" t="s">
        <v>448</v>
      </c>
      <c r="T32" s="157" t="s">
        <v>432</v>
      </c>
      <c r="U32" s="157" t="s">
        <v>432</v>
      </c>
      <c r="V32" s="158" t="s">
        <v>433</v>
      </c>
      <c r="W32" s="95"/>
      <c r="X32" s="157" t="s">
        <v>40</v>
      </c>
      <c r="Y32" s="157"/>
      <c r="Z32" s="157" t="s">
        <v>40</v>
      </c>
      <c r="AA32" s="157" t="s">
        <v>40</v>
      </c>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t="s">
        <v>429</v>
      </c>
      <c r="S33" s="157" t="s">
        <v>449</v>
      </c>
      <c r="T33" s="157" t="s">
        <v>432</v>
      </c>
      <c r="U33" s="157" t="s">
        <v>432</v>
      </c>
      <c r="V33" s="158" t="s">
        <v>433</v>
      </c>
      <c r="W33" s="95"/>
      <c r="X33" s="157" t="s">
        <v>40</v>
      </c>
      <c r="Y33" s="157"/>
      <c r="Z33" s="157" t="s">
        <v>40</v>
      </c>
      <c r="AA33" s="157" t="s">
        <v>40</v>
      </c>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t="s">
        <v>429</v>
      </c>
      <c r="S34" s="157" t="s">
        <v>450</v>
      </c>
      <c r="T34" s="157" t="s">
        <v>432</v>
      </c>
      <c r="U34" s="157" t="s">
        <v>432</v>
      </c>
      <c r="V34" s="158" t="s">
        <v>433</v>
      </c>
      <c r="W34" s="95"/>
      <c r="X34" s="157" t="s">
        <v>40</v>
      </c>
      <c r="Y34" s="157"/>
      <c r="Z34" s="157" t="s">
        <v>40</v>
      </c>
      <c r="AA34" s="157" t="s">
        <v>40</v>
      </c>
      <c r="AB34" s="158"/>
      <c r="AC34" s="98"/>
      <c r="AD34" s="28"/>
    </row>
    <row r="35" spans="1:30" x14ac:dyDescent="0.2">
      <c r="A35" s="31"/>
      <c r="B35" s="93"/>
      <c r="C35" s="87" t="s">
        <v>300</v>
      </c>
      <c r="D35" s="155" t="s">
        <v>429</v>
      </c>
      <c r="E35" s="156" t="s">
        <v>435</v>
      </c>
      <c r="F35" s="155" t="s">
        <v>432</v>
      </c>
      <c r="G35" s="155" t="s">
        <v>432</v>
      </c>
      <c r="H35" s="155" t="s">
        <v>433</v>
      </c>
      <c r="I35" s="95"/>
      <c r="J35" s="157" t="s">
        <v>40</v>
      </c>
      <c r="K35" s="157"/>
      <c r="L35" s="157" t="s">
        <v>40</v>
      </c>
      <c r="M35" s="157" t="s">
        <v>40</v>
      </c>
      <c r="N35" s="158"/>
      <c r="O35" s="34"/>
      <c r="P35" s="96"/>
      <c r="Q35" s="87" t="s">
        <v>301</v>
      </c>
      <c r="R35" s="164" t="s">
        <v>429</v>
      </c>
      <c r="S35" s="157" t="s">
        <v>451</v>
      </c>
      <c r="T35" s="157" t="s">
        <v>432</v>
      </c>
      <c r="U35" s="157" t="s">
        <v>432</v>
      </c>
      <c r="V35" s="158" t="s">
        <v>433</v>
      </c>
      <c r="W35" s="95"/>
      <c r="X35" s="157" t="s">
        <v>40</v>
      </c>
      <c r="Y35" s="157"/>
      <c r="Z35" s="157" t="s">
        <v>40</v>
      </c>
      <c r="AA35" s="157" t="s">
        <v>40</v>
      </c>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t="s">
        <v>429</v>
      </c>
      <c r="S36" s="157" t="s">
        <v>452</v>
      </c>
      <c r="T36" s="157" t="s">
        <v>432</v>
      </c>
      <c r="U36" s="157" t="s">
        <v>432</v>
      </c>
      <c r="V36" s="158" t="s">
        <v>433</v>
      </c>
      <c r="W36" s="95"/>
      <c r="X36" s="157" t="s">
        <v>40</v>
      </c>
      <c r="Y36" s="157"/>
      <c r="Z36" s="157" t="s">
        <v>40</v>
      </c>
      <c r="AA36" s="157" t="s">
        <v>40</v>
      </c>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t="s">
        <v>429</v>
      </c>
      <c r="S37" s="157" t="s">
        <v>453</v>
      </c>
      <c r="T37" s="157" t="s">
        <v>432</v>
      </c>
      <c r="U37" s="157" t="s">
        <v>432</v>
      </c>
      <c r="V37" s="158" t="s">
        <v>433</v>
      </c>
      <c r="W37" s="95"/>
      <c r="X37" s="157" t="s">
        <v>40</v>
      </c>
      <c r="Y37" s="157"/>
      <c r="Z37" s="157" t="s">
        <v>40</v>
      </c>
      <c r="AA37" s="157" t="s">
        <v>40</v>
      </c>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t="s">
        <v>429</v>
      </c>
      <c r="S39" s="157" t="s">
        <v>454</v>
      </c>
      <c r="T39" s="157" t="s">
        <v>432</v>
      </c>
      <c r="U39" s="157" t="s">
        <v>432</v>
      </c>
      <c r="V39" s="158" t="s">
        <v>433</v>
      </c>
      <c r="W39" s="95"/>
      <c r="X39" s="157" t="s">
        <v>40</v>
      </c>
      <c r="Y39" s="157"/>
      <c r="Z39" s="157" t="s">
        <v>40</v>
      </c>
      <c r="AA39" s="157" t="s">
        <v>40</v>
      </c>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t="s">
        <v>429</v>
      </c>
      <c r="S40" s="157" t="s">
        <v>455</v>
      </c>
      <c r="T40" s="157" t="s">
        <v>432</v>
      </c>
      <c r="U40" s="157" t="s">
        <v>432</v>
      </c>
      <c r="V40" s="158" t="s">
        <v>433</v>
      </c>
      <c r="W40" s="95"/>
      <c r="X40" s="157" t="s">
        <v>40</v>
      </c>
      <c r="Y40" s="157"/>
      <c r="Z40" s="157" t="s">
        <v>40</v>
      </c>
      <c r="AA40" s="157" t="s">
        <v>40</v>
      </c>
      <c r="AB40" s="158"/>
      <c r="AC40" s="98"/>
      <c r="AD40" s="28"/>
    </row>
    <row r="41" spans="1:30" x14ac:dyDescent="0.2">
      <c r="A41" s="31"/>
      <c r="B41" s="93"/>
      <c r="C41" s="87" t="s">
        <v>312</v>
      </c>
      <c r="D41" s="155" t="s">
        <v>429</v>
      </c>
      <c r="E41" s="156" t="s">
        <v>436</v>
      </c>
      <c r="F41" s="155" t="s">
        <v>432</v>
      </c>
      <c r="G41" s="155" t="s">
        <v>432</v>
      </c>
      <c r="H41" s="155" t="s">
        <v>433</v>
      </c>
      <c r="I41" s="95"/>
      <c r="J41" s="157" t="s">
        <v>40</v>
      </c>
      <c r="K41" s="157"/>
      <c r="L41" s="157" t="s">
        <v>40</v>
      </c>
      <c r="M41" s="157" t="s">
        <v>40</v>
      </c>
      <c r="N41" s="158"/>
      <c r="O41" s="34"/>
      <c r="P41" s="96"/>
      <c r="Q41" s="87" t="s">
        <v>313</v>
      </c>
      <c r="R41" s="164" t="s">
        <v>429</v>
      </c>
      <c r="S41" s="157" t="s">
        <v>456</v>
      </c>
      <c r="T41" s="157" t="s">
        <v>432</v>
      </c>
      <c r="U41" s="157" t="s">
        <v>432</v>
      </c>
      <c r="V41" s="158" t="s">
        <v>433</v>
      </c>
      <c r="W41" s="95"/>
      <c r="X41" s="157" t="s">
        <v>40</v>
      </c>
      <c r="Y41" s="157"/>
      <c r="Z41" s="157" t="s">
        <v>40</v>
      </c>
      <c r="AA41" s="157" t="s">
        <v>40</v>
      </c>
      <c r="AB41" s="158"/>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t="s">
        <v>429</v>
      </c>
      <c r="S42" s="157" t="s">
        <v>457</v>
      </c>
      <c r="T42" s="157" t="s">
        <v>432</v>
      </c>
      <c r="U42" s="157" t="s">
        <v>432</v>
      </c>
      <c r="V42" s="158" t="s">
        <v>433</v>
      </c>
      <c r="W42" s="95"/>
      <c r="X42" s="157" t="s">
        <v>40</v>
      </c>
      <c r="Y42" s="157"/>
      <c r="Z42" s="157" t="s">
        <v>40</v>
      </c>
      <c r="AA42" s="157" t="s">
        <v>40</v>
      </c>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429</v>
      </c>
      <c r="S43" s="157" t="s">
        <v>451</v>
      </c>
      <c r="T43" s="157" t="s">
        <v>432</v>
      </c>
      <c r="U43" s="157" t="s">
        <v>432</v>
      </c>
      <c r="V43" s="158" t="s">
        <v>433</v>
      </c>
      <c r="W43" s="95"/>
      <c r="X43" s="157" t="s">
        <v>40</v>
      </c>
      <c r="Y43" s="157"/>
      <c r="Z43" s="157" t="s">
        <v>40</v>
      </c>
      <c r="AA43" s="157" t="s">
        <v>40</v>
      </c>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t="s">
        <v>429</v>
      </c>
      <c r="S44" s="157" t="s">
        <v>458</v>
      </c>
      <c r="T44" s="157" t="s">
        <v>432</v>
      </c>
      <c r="U44" s="157" t="s">
        <v>432</v>
      </c>
      <c r="V44" s="158" t="s">
        <v>433</v>
      </c>
      <c r="W44" s="95"/>
      <c r="X44" s="157" t="s">
        <v>40</v>
      </c>
      <c r="Y44" s="157"/>
      <c r="Z44" s="157" t="s">
        <v>40</v>
      </c>
      <c r="AA44" s="157" t="s">
        <v>40</v>
      </c>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t="s">
        <v>429</v>
      </c>
      <c r="S46" s="157" t="s">
        <v>459</v>
      </c>
      <c r="T46" s="157" t="s">
        <v>432</v>
      </c>
      <c r="U46" s="157" t="s">
        <v>432</v>
      </c>
      <c r="V46" s="158" t="s">
        <v>433</v>
      </c>
      <c r="W46" s="95"/>
      <c r="X46" s="157" t="s">
        <v>40</v>
      </c>
      <c r="Y46" s="157"/>
      <c r="Z46" s="157" t="s">
        <v>40</v>
      </c>
      <c r="AA46" s="157" t="s">
        <v>40</v>
      </c>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t="s">
        <v>429</v>
      </c>
      <c r="S47" s="157" t="s">
        <v>460</v>
      </c>
      <c r="T47" s="157" t="s">
        <v>432</v>
      </c>
      <c r="U47" s="157" t="s">
        <v>432</v>
      </c>
      <c r="V47" s="158" t="s">
        <v>433</v>
      </c>
      <c r="W47" s="95"/>
      <c r="X47" s="157" t="s">
        <v>40</v>
      </c>
      <c r="Y47" s="157"/>
      <c r="Z47" s="157" t="s">
        <v>40</v>
      </c>
      <c r="AA47" s="157" t="s">
        <v>40</v>
      </c>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t="s">
        <v>429</v>
      </c>
      <c r="S48" s="157" t="s">
        <v>461</v>
      </c>
      <c r="T48" s="157" t="s">
        <v>432</v>
      </c>
      <c r="U48" s="157" t="s">
        <v>432</v>
      </c>
      <c r="V48" s="158" t="s">
        <v>433</v>
      </c>
      <c r="W48" s="95"/>
      <c r="X48" s="157" t="s">
        <v>40</v>
      </c>
      <c r="Y48" s="157"/>
      <c r="Z48" s="157" t="s">
        <v>40</v>
      </c>
      <c r="AA48" s="157" t="s">
        <v>40</v>
      </c>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t="s">
        <v>429</v>
      </c>
      <c r="S49" s="157" t="s">
        <v>462</v>
      </c>
      <c r="T49" s="157" t="s">
        <v>432</v>
      </c>
      <c r="U49" s="157" t="s">
        <v>432</v>
      </c>
      <c r="V49" s="158" t="s">
        <v>433</v>
      </c>
      <c r="W49" s="95"/>
      <c r="X49" s="157" t="s">
        <v>40</v>
      </c>
      <c r="Y49" s="157"/>
      <c r="Z49" s="157" t="s">
        <v>40</v>
      </c>
      <c r="AA49" s="157" t="s">
        <v>40</v>
      </c>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t="s">
        <v>429</v>
      </c>
      <c r="S50" s="157" t="s">
        <v>463</v>
      </c>
      <c r="T50" s="157" t="s">
        <v>432</v>
      </c>
      <c r="U50" s="157" t="s">
        <v>432</v>
      </c>
      <c r="V50" s="158" t="s">
        <v>433</v>
      </c>
      <c r="W50" s="95"/>
      <c r="X50" s="157" t="s">
        <v>40</v>
      </c>
      <c r="Y50" s="157"/>
      <c r="Z50" s="157" t="s">
        <v>40</v>
      </c>
      <c r="AA50" s="157" t="s">
        <v>40</v>
      </c>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t="s">
        <v>429</v>
      </c>
      <c r="S51" s="157" t="s">
        <v>464</v>
      </c>
      <c r="T51" s="157" t="s">
        <v>432</v>
      </c>
      <c r="U51" s="157" t="s">
        <v>432</v>
      </c>
      <c r="V51" s="158" t="s">
        <v>433</v>
      </c>
      <c r="W51" s="95"/>
      <c r="X51" s="157" t="s">
        <v>40</v>
      </c>
      <c r="Y51" s="157"/>
      <c r="Z51" s="157" t="s">
        <v>40</v>
      </c>
      <c r="AA51" s="157" t="s">
        <v>40</v>
      </c>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t="s">
        <v>429</v>
      </c>
      <c r="E56" s="156" t="s">
        <v>437</v>
      </c>
      <c r="F56" s="155" t="s">
        <v>432</v>
      </c>
      <c r="G56" s="155" t="s">
        <v>432</v>
      </c>
      <c r="H56" s="155" t="s">
        <v>433</v>
      </c>
      <c r="I56" s="95"/>
      <c r="J56" s="157" t="s">
        <v>40</v>
      </c>
      <c r="K56" s="157"/>
      <c r="L56" s="157" t="s">
        <v>40</v>
      </c>
      <c r="M56" s="157" t="s">
        <v>40</v>
      </c>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t="s">
        <v>429</v>
      </c>
      <c r="S64" s="175" t="s">
        <v>465</v>
      </c>
      <c r="T64" s="157" t="s">
        <v>432</v>
      </c>
      <c r="U64" s="157" t="s">
        <v>432</v>
      </c>
      <c r="V64" s="158" t="s">
        <v>433</v>
      </c>
      <c r="W64" s="100"/>
      <c r="X64" s="175" t="s">
        <v>40</v>
      </c>
      <c r="Y64" s="157"/>
      <c r="Z64" s="157" t="s">
        <v>40</v>
      </c>
      <c r="AA64" s="157" t="s">
        <v>40</v>
      </c>
      <c r="AB64" s="158"/>
      <c r="AC64" s="101"/>
      <c r="AD64" s="28"/>
    </row>
    <row r="65" spans="1:32" x14ac:dyDescent="0.2">
      <c r="A65" s="31"/>
      <c r="B65" s="93"/>
      <c r="C65" s="87" t="s">
        <v>359</v>
      </c>
      <c r="D65" s="155" t="s">
        <v>429</v>
      </c>
      <c r="E65" s="156" t="s">
        <v>438</v>
      </c>
      <c r="F65" s="155" t="s">
        <v>432</v>
      </c>
      <c r="G65" s="155" t="s">
        <v>432</v>
      </c>
      <c r="H65" s="155" t="s">
        <v>433</v>
      </c>
      <c r="I65" s="95"/>
      <c r="J65" s="157" t="s">
        <v>40</v>
      </c>
      <c r="K65" s="157"/>
      <c r="L65" s="157" t="s">
        <v>40</v>
      </c>
      <c r="M65" s="157" t="s">
        <v>40</v>
      </c>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1.0921202783547603E-3</v>
      </c>
      <c r="T66" s="103"/>
      <c r="U66" s="103"/>
      <c r="V66" s="103" t="s">
        <v>469</v>
      </c>
      <c r="W66" s="104"/>
      <c r="X66" s="103"/>
      <c r="Y66" s="143">
        <v>0</v>
      </c>
      <c r="Z66" s="103"/>
      <c r="AA66" s="103"/>
      <c r="AB66" s="103" t="s">
        <v>469</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1.5970210545140641E-4</v>
      </c>
      <c r="T67" s="112"/>
      <c r="U67" s="112"/>
      <c r="V67" s="112" t="s">
        <v>469</v>
      </c>
      <c r="W67" s="113"/>
      <c r="X67" s="114"/>
      <c r="Y67" s="144">
        <v>0</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790ADD0-60BB-4308-AB0C-43C2E8A11978}"/>
</file>

<file path=customXml/itemProps4.xml><?xml version="1.0" encoding="utf-8"?>
<ds:datastoreItem xmlns:ds="http://schemas.openxmlformats.org/officeDocument/2006/customXml" ds:itemID="{A35B31DC-0022-4DCD-8830-8DF15AD9137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433d9ba9-bcb8-4a88-bedf-a10be6a5fd49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df4b263a-c89e-4071-af1d-5e4c5cf8574a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2026-04-13T09:11:52Z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874600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