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<sst xmlns="http://schemas.openxmlformats.org/spreadsheetml/2006/main" count="1063" uniqueCount="472">
  <si>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</si>
  <si>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</si>
  <si>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</si>
  <si>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</si>
  <si>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</si>
  <si>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</si>
  <si>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</si>
  <si>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</si>
  <si>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</si>
  <si>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</si>
  <si>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</si>
  <si>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</si>
  <si>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</si>
  <si>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</si>
  <si>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</si>
  <si>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</si>
  <si>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</si>
  <si>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</si>
  <si>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</si>
  <si>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</si>
  <si>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</si>
  <si>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</si>
  <si>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</si>
  <si>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</si>
  <si>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</si>
  <si>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</si>
  <si>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</si>
  <si>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</si>
  <si>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</si>
  <si>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</si>
  <si>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</si>
  <si>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</si>
  <si>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</si>
  <si>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</si>
  <si>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</si>
  <si>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</si>
  <si>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</si>
  <si>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</si>
  <si>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</si>
  <si>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</si>
  <si>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</si>
  <si>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</si>
  <si>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</si>
  <si>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</si>
  <si>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</si>
  <si>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</si>
  <si>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</si>
  <si>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</si>
  <si>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</si>
  <si>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</si>
  <si>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</si>
  <si>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</si>
  <si>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</si>
  <si>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</si>
  <si>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</si>
  <si>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</si>
  <si>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</si>
  <si>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</si>
  <si>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</si>
  <si>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</si>
  <si>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</si>
  <si>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</si>
  <si>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</si>
  <si>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</si>
  <si>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</si>
  <si>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</si>
  <si>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</si>
  <si>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</si>
  <si>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</si>
  <si>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</si>
  <si>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</si>
  <si>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</si>
  <si>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</si>
  <si>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</si>
  <si>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</si>
  <si>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</si>
  <si>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</si>
  <si>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</si>
  <si>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</si>
  <si>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</si>
  <si>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</si>
  <si>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</si>
  <si>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</si>
  <si>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</si>
  <si>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</si>
  <si>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</si>
  <si>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</si>
  <si>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</si>
  <si>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</si>
  <si>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</si>
  <si>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</si>
  <si>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</si>
  <si>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</si>
  <si>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</si>
  <si>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</si>
  <si>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</si>
  <si>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</si>
  <si>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</si>
  <si>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</si>
  <si>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</si>
  <si>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</si>
  <si>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</si>
  <si>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</si>
  <si>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</si>
  <si>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</si>
  <si>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</si>
  <si>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</si>
  <si>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</si>
  <si>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</si>
  <si>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</si>
  <si>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</si>
  <si>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</si>
  <si>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</si>
  <si>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</si>
  <si>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</si>
  <si>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</si>
  <si>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</si>
  <si>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</si>
  <si>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</si>
  <si>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</si>
  <si>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</si>
  <si>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</si>
  <si>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</si>
  <si>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</si>
  <si>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</si>
  <si>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</si>
  <si>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</si>
  <si>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</si>
  <si>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</si>
  <si>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</si>
  <si>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</si>
  <si>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</si>
  <si>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</si>
  <si>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</si>
  <si>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</si>
  <si>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</si>
  <si>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</si>
  <si>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</si>
  <si>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</si>
  <si>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</si>
  <si>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</si>
  <si>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</si>
  <si>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</si>
  <si>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</si>
  <si>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</si>
  <si>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</si>
  <si>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</si>
  <si>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</si>
  <si>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</si>
  <si>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</si>
  <si>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</si>
  <si>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</si>
  <si>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</si>
  <si>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</si>
  <si>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</si>
  <si>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</si>
  <si>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</si>
  <si>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</si>
  <si>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</si>
  <si>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</si>
  <si>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</si>
  <si>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</si>
  <si>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</si>
  <si>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</si>
  <si>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</si>
  <si>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</si>
  <si>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</si>
  <si>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</si>
  <si>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</si>
  <si>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</si>
  <si>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</si>
  <si>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</si>
  <si>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</si>
  <si>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</si>
  <si>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</si>
  <si>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</si>
  <si>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</si>
  <si>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</si>
  <si>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</si>
  <si>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</si>
  <si>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</si>
  <si>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</si>
  <si>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</si>
  <si>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</si>
  <si>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</si>
  <si>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</si>
  <si>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</si>
  <si>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</si>
  <si>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</si>
  <si>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</si>
  <si>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</si>
  <si>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</si>
  <si>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</si>
  <si>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</si>
  <si>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</si>
  <si>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</si>
  <si>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</si>
  <si>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</si>
  <si>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</si>
  <si>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</si>
  <si>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</si>
  <si>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</si>
  <si>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</si>
  <si>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</si>
  <si>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</si>
  <si>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</si>
  <si>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</si>
  <si>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</si>
  <si>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</si>
  <si>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</si>
  <si>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</si>
  <si>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</si>
  <si>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</si>
  <si>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</si>
  <si>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</si>
  <si>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</si>
  <si>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</si>
  <si>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</si>
  <si>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</si>
  <si>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</si>
  <si>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</si>
  <si>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</si>
  <si>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</si>
  <si>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</si>
  <si>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</si>
  <si>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</si>
  <si>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</si>
  <si>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</si>
  <si>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</si>
  <si>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</si>
  <si>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</si>
  <si>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</si>
  <si>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</si>
  <si>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</si>
  <si>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</si>
  <si>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</si>
  <si>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</si>
  <si>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</si>
  <si>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</si>
  <si>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</si>
  <si>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</si>
  <si>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</si>
  <si>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</si>
  <si>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</si>
  <si>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</si>
  <si>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</si>
  <si>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</si>
  <si>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</si>
  <si>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</si>
  <si>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</si>
  <si>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</si>
  <si>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</si>
  <si>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</si>
  <si>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</si>
  <si>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</si>
  <si>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</si>
  <si>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</si>
  <si>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</si>
  <si>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</si>
  <si>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</si>
  <si>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</si>
  <si>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</si>
  <si>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</si>
  <si>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</si>
  <si>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</si>
  <si>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</si>
  <si>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</si>
  <si>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</si>
  <si>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</si>
  <si>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</si>
  <si>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</si>
  <si>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</si>
  <si>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</si>
  <si>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</si>
  <si>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</si>
  <si>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</si>
  <si>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</si>
  <si>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</si>
  <si>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</si>
  <si>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</si>
  <si>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</si>
  <si>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</si>
  <si>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</si>
  <si>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</si>
  <si>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</si>
  <si>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</si>
  <si>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</si>
  <si>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</si>
  <si>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</si>
  <si>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</si>
  <si>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</si>
  <si>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</si>
  <si>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</si>
  <si>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</si>
  <si>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</si>
  <si>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</si>
  <si>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</si>
  <si>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</si>
  <si>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</si>
  <si>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</si>
  <si>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</si>
  <si>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</si>
  <si>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</si>
  <si>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</si>
  <si>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</si>
  <si>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</si>
  <si>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</si>
  <si>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</si>
  <si>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</si>
  <si>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</si>
  <si>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</si>
  <si>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</si>
  <si>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</si>
  <si>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</si>
  <si>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</si>
  <si>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</si>
  <si>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</si>
  <si>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</si>
  <si>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</si>
  <si>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</si>
  <si>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</si>
  <si>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</si>
  <si>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</si>
  <si>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</si>
  <si>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</si>
  <si>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</si>
  <si>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</si>
  <si>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</si>
  <si>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</si>
  <si>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</si>
  <si>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</si>
  <si>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</si>
  <si>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</si>
  <si>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</si>
  <si>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</si>
  <si>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</si>
  <si>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</si>
  <si>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</si>
  <si>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</si>
  <si>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</si>
  <si>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</si>
  <si>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</si>
  <si>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</si>
  <si>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</si>
  <si>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</si>
  <si>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</si>
  <si>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</si>
  <si>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</si>
  <si>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</si>
  <si>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</si>
  <si>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</si>
  <si>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</si>
  <si>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</si>
  <si>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</si>
  <si>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</si>
  <si>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</si>
  <si>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</si>
  <si>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</si>
  <si>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</si>
  <si>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</si>
  <si>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</si>
  <si>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</si>
  <si>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</si>
  <si>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</si>
  <si>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</si>
  <si>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</si>
  <si>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</si>
  <si>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</si>
  <si>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</si>
  <si>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</si>
  <si>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</si>
  <si>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</si>
  <si>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</si>
  <si>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</si>
  <si>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</si>
  <si>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</si>
  <si>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</si>
  <si>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</si>
  <si>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</si>
  <si>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</si>
  <si>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</si>
  <si>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</si>
  <si>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</si>
  <si>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</si>
  <si>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</si>
  <si>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</si>
  <si>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</si>
  <si>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</si>
  <si>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</si>
  <si>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</si>
  <si>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</si>
  <si>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</si>
  <si>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</si>
  <si>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</si>
  <si>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7A40</t>
  </si>
  <si>
    <t>Experimental Metallic Vessels</t>
  </si>
  <si>
    <t>Ministry of Defence (MOD)</t>
  </si>
  <si>
    <t>AWE plc</t>
  </si>
  <si>
    <t>ILW</t>
  </si>
  <si>
    <t>Operational requirements at AWE are dependent on Strategic Defence Reviews and are subject to change over time. Future arisings are currently predicted to be zero, as the associated experimental vessel programme has ceased.
The stock volume is the nett volume of the vessels and does not include the final package proposal of the vessels being entombed into 3m3 boxes.</t>
  </si>
  <si>
    <t>Processes involved with the production, maintenance and decommissioning of the UK's nuclear deterrent.</t>
  </si>
  <si>
    <t>Metallic vessels.</t>
  </si>
  <si>
    <t>The vessels will be 'entombed' in 3m3 boxes this is consistent with AWE Conceptual Letter of Compliance.</t>
  </si>
  <si>
    <t>The stock volumes are recorded in a maintained electronic database and are accurate. The total volume of arisings is now zero as experimental programme for trials on vessels has ceased.</t>
  </si>
  <si>
    <t>Neutral</t>
  </si>
  <si>
    <t>Metal (77.0%), glass (2.86%), other materials (2.50%) and graphite (17.64%). Note that the precise breakdown by weight is not available for publication due to the classification of certain materials.</t>
  </si>
  <si>
    <t>= 0</t>
  </si>
  <si>
    <t>= 76.9</t>
  </si>
  <si>
    <t>Mild steel</t>
  </si>
  <si>
    <t>= 0.05</t>
  </si>
  <si>
    <t>&lt; 0.01</t>
  </si>
  <si>
    <t>= 0.81</t>
  </si>
  <si>
    <t>= 0.01</t>
  </si>
  <si>
    <t>= 0.31</t>
  </si>
  <si>
    <t>= 1.4</t>
  </si>
  <si>
    <t>= 2.9</t>
  </si>
  <si>
    <t>= 17.6</t>
  </si>
  <si>
    <t>NE</t>
  </si>
  <si>
    <t>Not yet determined</t>
  </si>
  <si>
    <t>On-site</t>
  </si>
  <si>
    <t>= 100.0</t>
  </si>
  <si>
    <t>= 9.0</t>
  </si>
  <si>
    <t>1.00</t>
  </si>
  <si>
    <t>1.4.2025 - 31.3.2080</t>
  </si>
  <si>
    <t>Sellafield 3 m³ box</t>
  </si>
  <si>
    <t xml:space="preserve"> 100.0</t>
  </si>
  <si>
    <t xml:space="preserve"> 0.45</t>
  </si>
  <si>
    <t>2.8</t>
  </si>
  <si>
    <t>20</t>
  </si>
  <si>
    <t>Not present in this waste stream</t>
  </si>
  <si>
    <t>Only daughter products present from uranium in this waste stream. Oxide form</t>
  </si>
  <si>
    <t>Present in waste stream in compound form (oxide, fluoride and hydride)</t>
  </si>
  <si>
    <t>Np-237 present in waste stream as oxide form from daughter product of Am-241 alpha decay.</t>
  </si>
  <si>
    <t>Present in waste stream in plutonium hydride / oxide form</t>
  </si>
  <si>
    <t>Bulk density not required to be reviewed for 2025 UK RWI. This was reviewed in 2022 and was the same as 2019 UK RWI.</t>
  </si>
  <si>
    <t>Uranium, Plutonium and Americium.</t>
  </si>
  <si>
    <t>The stocks have been decay corrected utilising the data and information from historical waste record cards and company waste management database.</t>
  </si>
  <si>
    <t>Mass balance was used.</t>
  </si>
  <si>
    <t>=</t>
  </si>
  <si>
    <t>1.9</t>
  </si>
  <si>
    <t>1.08E-08</t>
  </si>
  <si>
    <t>C</t>
  </si>
  <si>
    <t>2</t>
  </si>
  <si>
    <t>9.82E-09</t>
  </si>
  <si>
    <t>4.25E-07</t>
  </si>
  <si>
    <t>1.26E-12</t>
  </si>
  <si>
    <t>7.57E-08</t>
  </si>
  <si>
    <t>2.29E-13</t>
  </si>
  <si>
    <t>4.32E-07</t>
  </si>
  <si>
    <t>4.22E-07</t>
  </si>
  <si>
    <t>1.72E-13</t>
  </si>
  <si>
    <t>1.27E-12</t>
  </si>
  <si>
    <t>2.27E-05</t>
  </si>
  <si>
    <t>4.22E-13</t>
  </si>
  <si>
    <t>2.91E-01</t>
  </si>
  <si>
    <t>2.06E-06</t>
  </si>
  <si>
    <t>1.24E-05</t>
  </si>
  <si>
    <t>1.04E-09</t>
  </si>
  <si>
    <t>1.62E-01</t>
  </si>
  <si>
    <t>6.39E-03</t>
  </si>
  <si>
    <t>5.63E-04</t>
  </si>
  <si>
    <t>6.78E-02</t>
  </si>
  <si>
    <t>1.01E+00</t>
  </si>
  <si>
    <t>4.98E-01</t>
  </si>
  <si>
    <t>1.94E-01</t>
  </si>
  <si>
    <t>1.65E-04</t>
  </si>
  <si>
    <t>9.86E-01</t>
  </si>
  <si>
    <t>AWE Aldermaston</t>
  </si>
  <si>
    <t>No changes have occurred to the stock volumes and no new waste have been generated.</t>
  </si>
  <si>
    <t>0.0</t>
  </si>
  <si>
    <t>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</si>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</sst>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467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0"/>
    </row>
    <row r="15" spans="1:19" s="6" customFormat="1" ht="12.75" customHeight="1" x14ac:dyDescent="0.25">
      <c r="A15" s="254" t="s">
        <v>392</v>
      </c>
      <c r="B15" s="254"/>
      <c r="C15" s="9"/>
      <c r="D15" s="253" t="s">
        <v>423</v>
      </c>
      <c r="E15" s="254"/>
      <c r="F15" s="254"/>
      <c r="G15" s="254"/>
      <c r="H15" s="255"/>
      <c r="I15" s="251" t="s">
        <v>406</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469</v>
      </c>
      <c r="J111" s="233"/>
      <c r="N111" s="232"/>
      <c r="O111" s="233"/>
      <c r="P111" s="168"/>
    </row>
    <row r="112" spans="1:16" s="6" customFormat="1" ht="12.75" customHeight="1" x14ac:dyDescent="0.25">
      <c r="A112" s="227" t="s">
        <v>14</v>
      </c>
      <c r="B112" s="227"/>
      <c r="F112" s="9"/>
      <c r="I112" s="352" t="s">
        <v>470</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72"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422</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422</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468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406</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407</v>
      </c>
      <c r="K144" s="234" t="s">
        <v>408</v>
      </c>
      <c r="L144" s="235"/>
      <c r="M144" s="235"/>
      <c r="N144" s="235"/>
      <c r="O144" s="235"/>
      <c r="P144" s="236"/>
      <c r="Q144" s="149"/>
    </row>
    <row r="145" spans="1:17" s="6" customFormat="1" ht="12" customHeight="1" x14ac:dyDescent="0.25">
      <c r="D145" s="260" t="s">
        <v>42</v>
      </c>
      <c r="E145" s="261"/>
      <c r="F145" s="261"/>
      <c r="G145" s="261"/>
      <c r="H145" s="261"/>
      <c r="I145" s="262"/>
      <c r="J145" s="149"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406</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406</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411</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406</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412</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406</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406</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413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414</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415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406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406</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417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406</v>
      </c>
      <c r="K207" s="234" t="s">
        <v>389</v>
      </c>
      <c r="L207" s="235"/>
      <c r="M207" s="235"/>
      <c r="N207" s="235"/>
      <c r="O207" s="235"/>
      <c r="P207" s="236"/>
    </row>
    <row r="208" spans="1:17" s="6" customFormat="1" ht="12" customHeight="1" x14ac:dyDescent="0.25">
      <c r="D208" s="186" t="s">
        <v>99</v>
      </c>
      <c r="E208" s="187"/>
      <c r="F208" s="187"/>
      <c r="G208" s="187"/>
      <c r="H208" s="187"/>
      <c r="I208" s="188"/>
      <c r="J208" s="149" t="s">
        <v>417</v>
      </c>
      <c r="K208" s="234" t="s">
        <v>389</v>
      </c>
      <c r="L208" s="235"/>
      <c r="M208" s="235"/>
      <c r="N208" s="235"/>
      <c r="O208" s="235"/>
      <c r="P208" s="236"/>
    </row>
    <row r="209" spans="1:17" s="6" customFormat="1" ht="12" customHeight="1" x14ac:dyDescent="0.25">
      <c r="D209" s="186" t="s">
        <v>100</v>
      </c>
      <c r="E209" s="187"/>
      <c r="F209" s="187"/>
      <c r="G209" s="187"/>
      <c r="H209" s="187"/>
      <c r="I209" s="188"/>
      <c r="J209" s="149" t="s">
        <v>417</v>
      </c>
      <c r="K209" s="234" t="s">
        <v>389</v>
      </c>
      <c r="L209" s="235"/>
      <c r="M209" s="235"/>
      <c r="N209" s="235"/>
      <c r="O209" s="235"/>
      <c r="P209" s="236"/>
    </row>
    <row r="210" spans="1:17" s="6" customFormat="1" ht="12" customHeight="1" x14ac:dyDescent="0.25">
      <c r="D210" s="186" t="s">
        <v>101</v>
      </c>
      <c r="E210" s="187"/>
      <c r="F210" s="187"/>
      <c r="G210" s="187"/>
      <c r="H210" s="187"/>
      <c r="I210" s="188"/>
      <c r="J210" s="149" t="s">
        <v>406</v>
      </c>
      <c r="K210" s="234" t="s">
        <v>389</v>
      </c>
      <c r="L210" s="235"/>
      <c r="M210" s="235"/>
      <c r="N210" s="235"/>
      <c r="O210" s="235"/>
      <c r="P210" s="236"/>
    </row>
    <row r="211" spans="1:17" s="6" customFormat="1" ht="12" customHeight="1" x14ac:dyDescent="0.25">
      <c r="D211" s="186" t="s">
        <v>102</v>
      </c>
      <c r="E211" s="187"/>
      <c r="F211" s="187"/>
      <c r="G211" s="187"/>
      <c r="H211" s="187"/>
      <c r="I211" s="188"/>
      <c r="J211" s="149" t="s">
        <v>417</v>
      </c>
      <c r="K211" s="234" t="s">
        <v>389</v>
      </c>
      <c r="L211" s="235"/>
      <c r="M211" s="235"/>
      <c r="N211" s="235"/>
      <c r="O211" s="235"/>
      <c r="P211" s="236"/>
    </row>
    <row r="212" spans="1:17" s="6" customFormat="1" ht="12" customHeight="1" x14ac:dyDescent="0.25">
      <c r="D212" s="204" t="s">
        <v>103</v>
      </c>
      <c r="E212" s="205"/>
      <c r="F212" s="205"/>
      <c r="G212" s="205"/>
      <c r="H212" s="205"/>
      <c r="I212" s="206"/>
      <c r="J212" s="173"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417</v>
      </c>
      <c r="K216" s="277" t="s">
        <v>389</v>
      </c>
      <c r="L216" s="278"/>
      <c r="M216" s="278"/>
      <c r="N216" s="278"/>
      <c r="O216" s="278"/>
      <c r="P216" s="279"/>
    </row>
    <row r="217" spans="1:17" s="6" customFormat="1" ht="12" customHeight="1" x14ac:dyDescent="0.25">
      <c r="D217" s="186" t="s">
        <v>106</v>
      </c>
      <c r="E217" s="187"/>
      <c r="F217" s="187"/>
      <c r="G217" s="187"/>
      <c r="H217" s="187"/>
      <c r="I217" s="188"/>
      <c r="J217" s="149" t="s">
        <v>417</v>
      </c>
      <c r="K217" s="234" t="s">
        <v>389</v>
      </c>
      <c r="L217" s="235"/>
      <c r="M217" s="235"/>
      <c r="N217" s="235"/>
      <c r="O217" s="235"/>
      <c r="P217" s="236"/>
    </row>
    <row r="218" spans="1:17" s="6" customFormat="1" ht="12" customHeight="1" x14ac:dyDescent="0.25">
      <c r="D218" s="186" t="s">
        <v>107</v>
      </c>
      <c r="E218" s="187"/>
      <c r="F218" s="187"/>
      <c r="G218" s="187"/>
      <c r="H218" s="187"/>
      <c r="I218" s="188"/>
      <c r="J218" s="129" t="s">
        <v>417</v>
      </c>
      <c r="K218" s="234" t="s">
        <v>389</v>
      </c>
      <c r="L218" s="235"/>
      <c r="M218" s="235"/>
      <c r="N218" s="235"/>
      <c r="O218" s="235"/>
      <c r="P218" s="236"/>
    </row>
    <row r="219" spans="1:17" s="6" customFormat="1" ht="12" customHeight="1" x14ac:dyDescent="0.25">
      <c r="D219" s="186" t="s">
        <v>108</v>
      </c>
      <c r="E219" s="187"/>
      <c r="F219" s="187"/>
      <c r="G219" s="187"/>
      <c r="H219" s="187"/>
      <c r="I219" s="188"/>
      <c r="J219" s="129" t="s">
        <v>417</v>
      </c>
      <c r="K219" s="234" t="s">
        <v>389</v>
      </c>
      <c r="L219" s="235"/>
      <c r="M219" s="235"/>
      <c r="N219" s="235"/>
      <c r="O219" s="235"/>
      <c r="P219" s="236"/>
    </row>
    <row r="220" spans="1:17" s="6" customFormat="1" ht="12" customHeight="1" x14ac:dyDescent="0.25">
      <c r="D220" s="186" t="s">
        <v>109</v>
      </c>
      <c r="E220" s="187"/>
      <c r="F220" s="187"/>
      <c r="G220" s="187"/>
      <c r="H220" s="187"/>
      <c r="I220" s="188"/>
      <c r="J220" s="149" t="s">
        <v>417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417</v>
      </c>
      <c r="K223" s="234" t="s">
        <v>389</v>
      </c>
      <c r="L223" s="235"/>
      <c r="M223" s="235"/>
      <c r="N223" s="235"/>
      <c r="O223" s="235"/>
      <c r="P223" s="236"/>
    </row>
    <row r="224" spans="1:17" s="6" customFormat="1" ht="12" customHeight="1" x14ac:dyDescent="0.25">
      <c r="D224" s="183" t="s">
        <v>113</v>
      </c>
      <c r="E224" s="184"/>
      <c r="F224" s="184"/>
      <c r="G224" s="184"/>
      <c r="H224" s="184"/>
      <c r="I224" s="185"/>
      <c r="J224" s="149" t="s">
        <v>417</v>
      </c>
      <c r="K224" s="234" t="s">
        <v>389</v>
      </c>
      <c r="L224" s="235"/>
      <c r="M224" s="235"/>
      <c r="N224" s="235"/>
      <c r="O224" s="235"/>
      <c r="P224" s="236"/>
    </row>
    <row r="225" spans="1:17" s="6" customFormat="1" ht="12" customHeight="1" x14ac:dyDescent="0.25">
      <c r="D225" s="186" t="s">
        <v>114</v>
      </c>
      <c r="E225" s="187"/>
      <c r="F225" s="187"/>
      <c r="G225" s="187"/>
      <c r="H225" s="187"/>
      <c r="I225" s="188"/>
      <c r="J225" s="149" t="s">
        <v>417</v>
      </c>
      <c r="K225" s="234" t="s">
        <v>389</v>
      </c>
      <c r="L225" s="235"/>
      <c r="M225" s="235"/>
      <c r="N225" s="235"/>
      <c r="O225" s="235"/>
      <c r="P225" s="236"/>
    </row>
    <row r="226" spans="1:17" s="6" customFormat="1" ht="12" customHeight="1" x14ac:dyDescent="0.25">
      <c r="D226" s="186" t="s">
        <v>115</v>
      </c>
      <c r="E226" s="187"/>
      <c r="F226" s="187"/>
      <c r="G226" s="187"/>
      <c r="H226" s="187"/>
      <c r="I226" s="188"/>
      <c r="J226" s="129" t="s">
        <v>417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417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417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406</v>
      </c>
      <c r="K234" s="277" t="s">
        <v>389</v>
      </c>
      <c r="L234" s="278"/>
      <c r="M234" s="278"/>
      <c r="N234" s="278"/>
      <c r="O234" s="278"/>
      <c r="P234" s="279"/>
    </row>
    <row r="235" spans="1:17" s="6" customFormat="1" ht="12" customHeight="1" x14ac:dyDescent="0.25">
      <c r="D235" s="186" t="s">
        <v>122</v>
      </c>
      <c r="E235" s="187"/>
      <c r="F235" s="187"/>
      <c r="G235" s="187"/>
      <c r="H235" s="187"/>
      <c r="I235" s="188"/>
      <c r="J235" s="145" t="s">
        <v>417</v>
      </c>
      <c r="K235" s="234" t="s">
        <v>389</v>
      </c>
      <c r="L235" s="235"/>
      <c r="M235" s="235"/>
      <c r="N235" s="235"/>
      <c r="O235" s="235"/>
      <c r="P235" s="236"/>
    </row>
    <row r="236" spans="1:17" s="6" customFormat="1" ht="12" customHeight="1" x14ac:dyDescent="0.25">
      <c r="D236" s="186" t="s">
        <v>123</v>
      </c>
      <c r="E236" s="187"/>
      <c r="F236" s="187"/>
      <c r="G236" s="187"/>
      <c r="H236" s="187"/>
      <c r="I236" s="188"/>
      <c r="J236" s="175" t="s">
        <v>406</v>
      </c>
      <c r="K236" s="234" t="s">
        <v>389</v>
      </c>
      <c r="L236" s="235"/>
      <c r="M236" s="235"/>
      <c r="N236" s="235"/>
      <c r="O236" s="235"/>
      <c r="P236" s="236"/>
    </row>
    <row r="237" spans="1:17" s="6" customFormat="1" ht="12" customHeight="1" x14ac:dyDescent="0.25">
      <c r="D237" s="186" t="s">
        <v>124</v>
      </c>
      <c r="E237" s="187"/>
      <c r="F237" s="187"/>
      <c r="G237" s="187"/>
      <c r="H237" s="187"/>
      <c r="I237" s="188"/>
      <c r="J237" s="175" t="s">
        <v>406</v>
      </c>
      <c r="K237" s="234" t="s">
        <v>389</v>
      </c>
      <c r="L237" s="235"/>
      <c r="M237" s="235"/>
      <c r="N237" s="235"/>
      <c r="O237" s="235"/>
      <c r="P237" s="236"/>
    </row>
    <row r="238" spans="1:17" s="6" customFormat="1" ht="12" customHeight="1" x14ac:dyDescent="0.25">
      <c r="D238" s="186" t="s">
        <v>125</v>
      </c>
      <c r="E238" s="187"/>
      <c r="F238" s="187"/>
      <c r="G238" s="187"/>
      <c r="H238" s="187"/>
      <c r="I238" s="188"/>
      <c r="J238" s="175" t="s">
        <v>406</v>
      </c>
      <c r="K238" s="234" t="s">
        <v>389</v>
      </c>
      <c r="L238" s="235"/>
      <c r="M238" s="235"/>
      <c r="N238" s="235"/>
      <c r="O238" s="235"/>
      <c r="P238" s="236"/>
    </row>
    <row r="239" spans="1:17" s="6" customFormat="1" ht="12" customHeight="1" x14ac:dyDescent="0.25">
      <c r="D239" s="186" t="s">
        <v>126</v>
      </c>
      <c r="E239" s="187"/>
      <c r="F239" s="187"/>
      <c r="G239" s="187"/>
      <c r="H239" s="187"/>
      <c r="I239" s="188"/>
      <c r="J239" s="145" t="s">
        <v>417</v>
      </c>
      <c r="K239" s="234" t="s">
        <v>389</v>
      </c>
      <c r="L239" s="235"/>
      <c r="M239" s="235"/>
      <c r="N239" s="235"/>
      <c r="O239" s="235"/>
      <c r="P239" s="236"/>
    </row>
    <row r="240" spans="1:17" s="6" customFormat="1" ht="12" customHeight="1" x14ac:dyDescent="0.25">
      <c r="D240" s="186" t="s">
        <v>127</v>
      </c>
      <c r="E240" s="187"/>
      <c r="F240" s="187"/>
      <c r="G240" s="187"/>
      <c r="H240" s="187"/>
      <c r="I240" s="188"/>
      <c r="J240" s="175"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417</v>
      </c>
      <c r="K241" s="234" t="s">
        <v>389</v>
      </c>
      <c r="L241" s="235"/>
      <c r="M241" s="235"/>
      <c r="N241" s="235"/>
      <c r="O241" s="235"/>
      <c r="P241" s="236"/>
    </row>
    <row r="242" spans="1:16" s="6" customFormat="1" ht="12" customHeight="1" x14ac:dyDescent="0.25">
      <c r="D242" s="186" t="s">
        <v>129</v>
      </c>
      <c r="E242" s="187"/>
      <c r="F242" s="187"/>
      <c r="G242" s="187"/>
      <c r="H242" s="187"/>
      <c r="I242" s="188"/>
      <c r="J242" s="175" t="s">
        <v>406</v>
      </c>
      <c r="K242" s="234" t="s">
        <v>389</v>
      </c>
      <c r="L242" s="235"/>
      <c r="M242" s="235"/>
      <c r="N242" s="235"/>
      <c r="O242" s="235"/>
      <c r="P242" s="236"/>
    </row>
    <row r="243" spans="1:16" s="6" customFormat="1" ht="12" customHeight="1" x14ac:dyDescent="0.25">
      <c r="D243" s="186" t="s">
        <v>130</v>
      </c>
      <c r="E243" s="187"/>
      <c r="F243" s="187"/>
      <c r="G243" s="187"/>
      <c r="H243" s="187"/>
      <c r="I243" s="188"/>
      <c r="J243" s="175" t="s">
        <v>417</v>
      </c>
      <c r="K243" s="234" t="s">
        <v>389</v>
      </c>
      <c r="L243" s="235"/>
      <c r="M243" s="235"/>
      <c r="N243" s="235"/>
      <c r="O243" s="235"/>
      <c r="P243" s="236"/>
    </row>
    <row r="244" spans="1:16" s="6" customFormat="1" ht="12" customHeight="1" x14ac:dyDescent="0.25">
      <c r="D244" s="186" t="s">
        <v>131</v>
      </c>
      <c r="E244" s="187"/>
      <c r="F244" s="187"/>
      <c r="G244" s="187"/>
      <c r="H244" s="187"/>
      <c r="I244" s="188"/>
      <c r="J244" s="145" t="s">
        <v>417</v>
      </c>
      <c r="K244" s="234" t="s">
        <v>389</v>
      </c>
      <c r="L244" s="235"/>
      <c r="M244" s="235"/>
      <c r="N244" s="235"/>
      <c r="O244" s="235"/>
      <c r="P244" s="236"/>
    </row>
    <row r="245" spans="1:16" s="6" customFormat="1" ht="12" customHeight="1" x14ac:dyDescent="0.25">
      <c r="D245" s="186" t="s">
        <v>132</v>
      </c>
      <c r="E245" s="187"/>
      <c r="F245" s="187"/>
      <c r="G245" s="187"/>
      <c r="H245" s="187"/>
      <c r="I245" s="188"/>
      <c r="J245" s="175" t="s">
        <v>406</v>
      </c>
      <c r="K245" s="234" t="s">
        <v>389</v>
      </c>
      <c r="L245" s="235"/>
      <c r="M245" s="235"/>
      <c r="N245" s="235"/>
      <c r="O245" s="235"/>
      <c r="P245" s="236"/>
    </row>
    <row r="246" spans="1:16" s="6" customFormat="1" ht="12" customHeight="1" x14ac:dyDescent="0.25">
      <c r="D246" s="186" t="s">
        <v>133</v>
      </c>
      <c r="E246" s="187"/>
      <c r="F246" s="187"/>
      <c r="G246" s="187"/>
      <c r="H246" s="187"/>
      <c r="I246" s="188"/>
      <c r="J246" s="175" t="s">
        <v>417</v>
      </c>
      <c r="K246" s="234" t="s">
        <v>389</v>
      </c>
      <c r="L246" s="235"/>
      <c r="M246" s="235"/>
      <c r="N246" s="235"/>
      <c r="O246" s="235"/>
      <c r="P246" s="236"/>
    </row>
    <row r="247" spans="1:16" s="6" customFormat="1" ht="12" customHeight="1" x14ac:dyDescent="0.25">
      <c r="D247" s="349" t="s">
        <v>134</v>
      </c>
      <c r="E247" s="350"/>
      <c r="F247" s="350"/>
      <c r="G247" s="350"/>
      <c r="H247" s="350"/>
      <c r="I247" s="351"/>
      <c r="J247" s="175" t="s">
        <v>417</v>
      </c>
      <c r="K247" s="234" t="s">
        <v>389</v>
      </c>
      <c r="L247" s="235"/>
      <c r="M247" s="235"/>
      <c r="N247" s="235"/>
      <c r="O247" s="235"/>
      <c r="P247" s="236"/>
    </row>
    <row r="248" spans="1:16" s="6" customFormat="1" ht="12" customHeight="1" x14ac:dyDescent="0.25">
      <c r="D248" s="349" t="s">
        <v>135</v>
      </c>
      <c r="E248" s="350"/>
      <c r="F248" s="350"/>
      <c r="G248" s="350"/>
      <c r="H248" s="350"/>
      <c r="I248" s="351"/>
      <c r="J248" s="175" t="s">
        <v>417</v>
      </c>
      <c r="K248" s="234" t="s">
        <v>389</v>
      </c>
      <c r="L248" s="235"/>
      <c r="M248" s="235"/>
      <c r="N248" s="235"/>
      <c r="O248" s="235"/>
      <c r="P248" s="236"/>
    </row>
    <row r="249" spans="1:16" s="6" customFormat="1" ht="12" customHeight="1" x14ac:dyDescent="0.25">
      <c r="D249" s="260" t="s">
        <v>136</v>
      </c>
      <c r="E249" s="261"/>
      <c r="F249" s="261"/>
      <c r="G249" s="261"/>
      <c r="H249" s="261"/>
      <c r="I249" s="262"/>
      <c r="J249" s="175" t="s">
        <v>417</v>
      </c>
      <c r="K249" s="234" t="s">
        <v>389</v>
      </c>
      <c r="L249" s="235"/>
      <c r="M249" s="235"/>
      <c r="N249" s="235"/>
      <c r="O249" s="235"/>
      <c r="P249" s="236"/>
    </row>
    <row r="250" spans="1:16" s="6" customFormat="1" ht="12" customHeight="1" x14ac:dyDescent="0.25">
      <c r="D250" s="260" t="s">
        <v>137</v>
      </c>
      <c r="E250" s="261"/>
      <c r="F250" s="261"/>
      <c r="G250" s="261"/>
      <c r="H250" s="261"/>
      <c r="I250" s="262"/>
      <c r="J250" s="175" t="s">
        <v>406</v>
      </c>
      <c r="K250" s="234" t="s">
        <v>389</v>
      </c>
      <c r="L250" s="235"/>
      <c r="M250" s="235"/>
      <c r="N250" s="235"/>
      <c r="O250" s="235"/>
      <c r="P250" s="236"/>
    </row>
    <row r="251" spans="1:16" s="6" customFormat="1" ht="12" customHeight="1" x14ac:dyDescent="0.25">
      <c r="D251" s="260" t="s">
        <v>138</v>
      </c>
      <c r="E251" s="261"/>
      <c r="F251" s="261"/>
      <c r="G251" s="261"/>
      <c r="H251" s="261"/>
      <c r="I251" s="262"/>
      <c r="J251" s="145" t="s">
        <v>417</v>
      </c>
      <c r="K251" s="234" t="s">
        <v>389</v>
      </c>
      <c r="L251" s="235"/>
      <c r="M251" s="235"/>
      <c r="N251" s="235"/>
      <c r="O251" s="235"/>
      <c r="P251" s="236"/>
    </row>
    <row r="252" spans="1:16" s="6" customFormat="1" ht="12" customHeight="1" x14ac:dyDescent="0.25">
      <c r="D252" s="260" t="s">
        <v>139</v>
      </c>
      <c r="E252" s="261"/>
      <c r="F252" s="261"/>
      <c r="G252" s="261"/>
      <c r="H252" s="261"/>
      <c r="I252" s="262"/>
      <c r="J252" s="175" t="s">
        <v>417</v>
      </c>
      <c r="K252" s="234" t="s">
        <v>389</v>
      </c>
      <c r="L252" s="235"/>
      <c r="M252" s="235"/>
      <c r="N252" s="235"/>
      <c r="O252" s="235"/>
      <c r="P252" s="236"/>
    </row>
    <row r="253" spans="1:16" s="6" customFormat="1" ht="12" customHeight="1" x14ac:dyDescent="0.25">
      <c r="D253" s="260" t="s">
        <v>140</v>
      </c>
      <c r="E253" s="261"/>
      <c r="F253" s="261"/>
      <c r="G253" s="261"/>
      <c r="H253" s="261"/>
      <c r="I253" s="262"/>
      <c r="J253" s="175" t="s">
        <v>417</v>
      </c>
      <c r="K253" s="234" t="s">
        <v>389</v>
      </c>
      <c r="L253" s="235"/>
      <c r="M253" s="235"/>
      <c r="N253" s="235"/>
      <c r="O253" s="235"/>
      <c r="P253" s="236"/>
    </row>
    <row r="254" spans="1:16" s="6" customFormat="1" ht="12" customHeight="1" x14ac:dyDescent="0.25">
      <c r="D254" s="260" t="s">
        <v>141</v>
      </c>
      <c r="E254" s="261"/>
      <c r="F254" s="261"/>
      <c r="G254" s="261"/>
      <c r="H254" s="261"/>
      <c r="I254" s="262"/>
      <c r="J254" s="175" t="s">
        <v>406</v>
      </c>
      <c r="K254" s="234" t="s">
        <v>389</v>
      </c>
      <c r="L254" s="235"/>
      <c r="M254" s="235"/>
      <c r="N254" s="235"/>
      <c r="O254" s="235"/>
      <c r="P254" s="236"/>
    </row>
    <row r="255" spans="1:16" s="6" customFormat="1" ht="12" customHeight="1" x14ac:dyDescent="0.25">
      <c r="D255" s="260" t="s">
        <v>142</v>
      </c>
      <c r="E255" s="261"/>
      <c r="F255" s="261"/>
      <c r="G255" s="261"/>
      <c r="H255" s="261"/>
      <c r="I255" s="262"/>
      <c r="J255" s="175" t="s">
        <v>417</v>
      </c>
      <c r="K255" s="234" t="s">
        <v>389</v>
      </c>
      <c r="L255" s="235"/>
      <c r="M255" s="235"/>
      <c r="N255" s="235"/>
      <c r="O255" s="235"/>
      <c r="P255" s="236"/>
    </row>
    <row r="256" spans="1:16" s="6" customFormat="1" ht="12" customHeight="1" x14ac:dyDescent="0.25">
      <c r="D256" s="260" t="s">
        <v>143</v>
      </c>
      <c r="E256" s="261"/>
      <c r="F256" s="261"/>
      <c r="G256" s="261"/>
      <c r="H256" s="261"/>
      <c r="I256" s="262"/>
      <c r="J256" s="175" t="s">
        <v>417</v>
      </c>
      <c r="K256" s="234" t="s">
        <v>389</v>
      </c>
      <c r="L256" s="235"/>
      <c r="M256" s="235"/>
      <c r="N256" s="235"/>
      <c r="O256" s="235"/>
      <c r="P256" s="236"/>
    </row>
    <row r="257" spans="1:17" s="6" customFormat="1" ht="12" customHeight="1" x14ac:dyDescent="0.25">
      <c r="D257" s="260" t="s">
        <v>144</v>
      </c>
      <c r="E257" s="261"/>
      <c r="F257" s="261"/>
      <c r="G257" s="261"/>
      <c r="H257" s="261"/>
      <c r="I257" s="262"/>
      <c r="J257" s="175" t="s">
        <v>406</v>
      </c>
      <c r="K257" s="234" t="s">
        <v>389</v>
      </c>
      <c r="L257" s="235"/>
      <c r="M257" s="235"/>
      <c r="N257" s="235"/>
      <c r="O257" s="235"/>
      <c r="P257" s="236"/>
    </row>
    <row r="258" spans="1:17" s="6" customFormat="1" ht="12" customHeight="1" x14ac:dyDescent="0.25">
      <c r="D258" s="319" t="s">
        <v>145</v>
      </c>
      <c r="E258" s="320"/>
      <c r="F258" s="320"/>
      <c r="G258" s="320"/>
      <c r="H258" s="320"/>
      <c r="I258" s="321"/>
      <c r="J258" s="178" t="s">
        <v>417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417</v>
      </c>
      <c r="K262" s="277" t="s">
        <v>389</v>
      </c>
      <c r="L262" s="278"/>
      <c r="M262" s="278"/>
      <c r="N262" s="278"/>
      <c r="O262" s="278"/>
      <c r="P262" s="279"/>
    </row>
    <row r="263" spans="1:17" s="6" customFormat="1" ht="12" customHeight="1" x14ac:dyDescent="0.25">
      <c r="D263" s="186" t="s">
        <v>148</v>
      </c>
      <c r="E263" s="187"/>
      <c r="F263" s="187"/>
      <c r="G263" s="187"/>
      <c r="H263" s="187"/>
      <c r="I263" s="188"/>
      <c r="J263" s="149" t="s">
        <v>417</v>
      </c>
      <c r="K263" s="234" t="s">
        <v>389</v>
      </c>
      <c r="L263" s="235"/>
      <c r="M263" s="235"/>
      <c r="N263" s="235"/>
      <c r="O263" s="235"/>
      <c r="P263" s="236"/>
    </row>
    <row r="264" spans="1:17" s="6" customFormat="1" ht="12" customHeight="1" x14ac:dyDescent="0.25">
      <c r="D264" s="186" t="s">
        <v>149</v>
      </c>
      <c r="E264" s="187"/>
      <c r="F264" s="187"/>
      <c r="G264" s="187"/>
      <c r="H264" s="187"/>
      <c r="I264" s="188"/>
      <c r="J264" s="129" t="s">
        <v>417</v>
      </c>
      <c r="K264" s="234" t="s">
        <v>389</v>
      </c>
      <c r="L264" s="235"/>
      <c r="M264" s="235"/>
      <c r="N264" s="235"/>
      <c r="O264" s="235"/>
      <c r="P264" s="236"/>
    </row>
    <row r="265" spans="1:17" s="6" customFormat="1" ht="12" customHeight="1" x14ac:dyDescent="0.25">
      <c r="D265" s="186" t="s">
        <v>150</v>
      </c>
      <c r="E265" s="187"/>
      <c r="F265" s="187"/>
      <c r="G265" s="187"/>
      <c r="H265" s="187"/>
      <c r="I265" s="188"/>
      <c r="J265" s="129" t="s">
        <v>417</v>
      </c>
      <c r="K265" s="234" t="s">
        <v>389</v>
      </c>
      <c r="L265" s="235"/>
      <c r="M265" s="235"/>
      <c r="N265" s="235"/>
      <c r="O265" s="235"/>
      <c r="P265" s="236"/>
    </row>
    <row r="266" spans="1:17" s="6" customFormat="1" ht="12" customHeight="1" x14ac:dyDescent="0.25">
      <c r="D266" s="186" t="s">
        <v>151</v>
      </c>
      <c r="E266" s="187"/>
      <c r="F266" s="187"/>
      <c r="G266" s="187"/>
      <c r="H266" s="187"/>
      <c r="I266" s="188"/>
      <c r="J266" s="149" t="s">
        <v>417</v>
      </c>
      <c r="K266" s="234" t="s">
        <v>389</v>
      </c>
      <c r="L266" s="235"/>
      <c r="M266" s="235"/>
      <c r="N266" s="235"/>
      <c r="O266" s="235"/>
      <c r="P266" s="236"/>
    </row>
    <row r="267" spans="1:17" s="6" customFormat="1" ht="12" customHeight="1" x14ac:dyDescent="0.25">
      <c r="D267" s="204" t="s">
        <v>152</v>
      </c>
      <c r="E267" s="205"/>
      <c r="F267" s="205"/>
      <c r="G267" s="205"/>
      <c r="H267" s="205"/>
      <c r="I267" s="206"/>
      <c r="J267" s="173" t="s">
        <v>417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t="s">
        <v>419</v>
      </c>
      <c r="N294" s="275"/>
      <c r="O294" s="282" t="s">
        <v>420</v>
      </c>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417</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420</v>
      </c>
      <c r="N356" s="211"/>
      <c r="O356" s="77"/>
      <c r="P356" s="78"/>
      <c r="Q356" s="153"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7A40</v>
      </c>
      <c r="G3" s="376"/>
      <c r="H3" s="376"/>
      <c r="I3" s="376"/>
      <c r="J3" s="376"/>
      <c r="K3" s="377"/>
      <c r="L3" s="384" t="str">
        <f>DataSheet!F2</f>
        <v>Experimental Metallic Vessels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438</v>
      </c>
      <c r="S21" s="158" t="s">
        <v>440</v>
      </c>
      <c r="T21" s="158" t="s">
        <v>441</v>
      </c>
      <c r="U21" s="158" t="s">
        <v>441</v>
      </c>
      <c r="V21" s="159" t="s">
        <v>442</v>
      </c>
      <c r="W21" s="95"/>
      <c r="X21" s="158" t="s">
        <v>40</v>
      </c>
      <c r="Y21" s="158"/>
      <c r="Z21" s="158" t="s">
        <v>40</v>
      </c>
      <c r="AA21" s="158" t="s">
        <v>40</v>
      </c>
      <c r="AB21" s="159"/>
      <c r="AC21" s="98"/>
    </row>
    <row r="22" spans="1:29" x14ac:dyDescent="0.2">
      <c r="A22" s="31"/>
      <c r="B22" s="93"/>
      <c r="C22" s="87" t="s">
        <v>274</v>
      </c>
      <c r="D22" s="156"/>
      <c r="E22" s="157"/>
      <c r="F22" s="156"/>
      <c r="G22" s="156"/>
      <c r="H22" s="156"/>
      <c r="I22" s="95"/>
      <c r="J22" s="158"/>
      <c r="K22" s="158"/>
      <c r="L22" s="158"/>
      <c r="M22" s="158"/>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t="s">
        <v>438</v>
      </c>
      <c r="S23" s="158" t="s">
        <v>440</v>
      </c>
      <c r="T23" s="158" t="s">
        <v>441</v>
      </c>
      <c r="U23" s="158" t="s">
        <v>441</v>
      </c>
      <c r="V23" s="159" t="s">
        <v>442</v>
      </c>
      <c r="W23" s="95"/>
      <c r="X23" s="158" t="s">
        <v>40</v>
      </c>
      <c r="Y23" s="158"/>
      <c r="Z23" s="158" t="s">
        <v>40</v>
      </c>
      <c r="AA23" s="158" t="s">
        <v>40</v>
      </c>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438</v>
      </c>
      <c r="S24" s="158" t="s">
        <v>443</v>
      </c>
      <c r="T24" s="158" t="s">
        <v>441</v>
      </c>
      <c r="U24" s="158" t="s">
        <v>441</v>
      </c>
      <c r="V24" s="159" t="s">
        <v>442</v>
      </c>
      <c r="W24" s="95"/>
      <c r="X24" s="158" t="s">
        <v>40</v>
      </c>
      <c r="Y24" s="158"/>
      <c r="Z24" s="158" t="s">
        <v>40</v>
      </c>
      <c r="AA24" s="158" t="s">
        <v>40</v>
      </c>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438</v>
      </c>
      <c r="S25" s="158" t="s">
        <v>444</v>
      </c>
      <c r="T25" s="158" t="s">
        <v>441</v>
      </c>
      <c r="U25" s="158" t="s">
        <v>441</v>
      </c>
      <c r="V25" s="159" t="s">
        <v>442</v>
      </c>
      <c r="W25" s="95"/>
      <c r="X25" s="158" t="s">
        <v>40</v>
      </c>
      <c r="Y25" s="158"/>
      <c r="Z25" s="158" t="s">
        <v>40</v>
      </c>
      <c r="AA25" s="158" t="s">
        <v>40</v>
      </c>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t="s">
        <v>438</v>
      </c>
      <c r="S26" s="158" t="s">
        <v>445</v>
      </c>
      <c r="T26" s="158" t="s">
        <v>441</v>
      </c>
      <c r="U26" s="158" t="s">
        <v>441</v>
      </c>
      <c r="V26" s="159" t="s">
        <v>442</v>
      </c>
      <c r="W26" s="95"/>
      <c r="X26" s="158" t="s">
        <v>40</v>
      </c>
      <c r="Y26" s="158"/>
      <c r="Z26" s="158" t="s">
        <v>40</v>
      </c>
      <c r="AA26" s="158" t="s">
        <v>40</v>
      </c>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438</v>
      </c>
      <c r="S27" s="158" t="s">
        <v>446</v>
      </c>
      <c r="T27" s="158" t="s">
        <v>441</v>
      </c>
      <c r="U27" s="158" t="s">
        <v>441</v>
      </c>
      <c r="V27" s="159" t="s">
        <v>442</v>
      </c>
      <c r="W27" s="95"/>
      <c r="X27" s="158" t="s">
        <v>40</v>
      </c>
      <c r="Y27" s="158"/>
      <c r="Z27" s="158" t="s">
        <v>40</v>
      </c>
      <c r="AA27" s="158" t="s">
        <v>40</v>
      </c>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438</v>
      </c>
      <c r="S28" s="158" t="s">
        <v>447</v>
      </c>
      <c r="T28" s="158" t="s">
        <v>441</v>
      </c>
      <c r="U28" s="158" t="s">
        <v>441</v>
      </c>
      <c r="V28" s="159" t="s">
        <v>442</v>
      </c>
      <c r="W28" s="95"/>
      <c r="X28" s="158" t="s">
        <v>40</v>
      </c>
      <c r="Y28" s="158"/>
      <c r="Z28" s="158" t="s">
        <v>40</v>
      </c>
      <c r="AA28" s="158" t="s">
        <v>40</v>
      </c>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438</v>
      </c>
      <c r="S29" s="158" t="s">
        <v>448</v>
      </c>
      <c r="T29" s="158" t="s">
        <v>441</v>
      </c>
      <c r="U29" s="158" t="s">
        <v>441</v>
      </c>
      <c r="V29" s="159" t="s">
        <v>442</v>
      </c>
      <c r="W29" s="95"/>
      <c r="X29" s="158" t="s">
        <v>40</v>
      </c>
      <c r="Y29" s="158"/>
      <c r="Z29" s="158" t="s">
        <v>40</v>
      </c>
      <c r="AA29" s="158" t="s">
        <v>40</v>
      </c>
      <c r="AB29" s="159"/>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t="s">
        <v>438</v>
      </c>
      <c r="S30" s="158" t="s">
        <v>449</v>
      </c>
      <c r="T30" s="158" t="s">
        <v>441</v>
      </c>
      <c r="U30" s="158" t="s">
        <v>441</v>
      </c>
      <c r="V30" s="159" t="s">
        <v>442</v>
      </c>
      <c r="W30" s="95"/>
      <c r="X30" s="158" t="s">
        <v>40</v>
      </c>
      <c r="Y30" s="158"/>
      <c r="Z30" s="158" t="s">
        <v>40</v>
      </c>
      <c r="AA30" s="158" t="s">
        <v>40</v>
      </c>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438</v>
      </c>
      <c r="S31" s="158" t="s">
        <v>450</v>
      </c>
      <c r="T31" s="158" t="s">
        <v>441</v>
      </c>
      <c r="U31" s="158" t="s">
        <v>441</v>
      </c>
      <c r="V31" s="159" t="s">
        <v>442</v>
      </c>
      <c r="W31" s="95"/>
      <c r="X31" s="158" t="s">
        <v>40</v>
      </c>
      <c r="Y31" s="158"/>
      <c r="Z31" s="158" t="s">
        <v>40</v>
      </c>
      <c r="AA31" s="158" t="s">
        <v>40</v>
      </c>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438</v>
      </c>
      <c r="S32" s="158" t="s">
        <v>451</v>
      </c>
      <c r="T32" s="158" t="s">
        <v>441</v>
      </c>
      <c r="U32" s="158" t="s">
        <v>441</v>
      </c>
      <c r="V32" s="159" t="s">
        <v>442</v>
      </c>
      <c r="W32" s="95"/>
      <c r="X32" s="158" t="s">
        <v>40</v>
      </c>
      <c r="Y32" s="158"/>
      <c r="Z32" s="158" t="s">
        <v>40</v>
      </c>
      <c r="AA32" s="158" t="s">
        <v>40</v>
      </c>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438</v>
      </c>
      <c r="S33" s="158" t="s">
        <v>452</v>
      </c>
      <c r="T33" s="158" t="s">
        <v>441</v>
      </c>
      <c r="U33" s="158" t="s">
        <v>441</v>
      </c>
      <c r="V33" s="159" t="s">
        <v>442</v>
      </c>
      <c r="W33" s="95"/>
      <c r="X33" s="158" t="s">
        <v>40</v>
      </c>
      <c r="Y33" s="158"/>
      <c r="Z33" s="158" t="s">
        <v>40</v>
      </c>
      <c r="AA33" s="158" t="s">
        <v>40</v>
      </c>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438</v>
      </c>
      <c r="S34" s="158" t="s">
        <v>453</v>
      </c>
      <c r="T34" s="158" t="s">
        <v>441</v>
      </c>
      <c r="U34" s="158" t="s">
        <v>441</v>
      </c>
      <c r="V34" s="159" t="s">
        <v>442</v>
      </c>
      <c r="W34" s="95"/>
      <c r="X34" s="158" t="s">
        <v>40</v>
      </c>
      <c r="Y34" s="158"/>
      <c r="Z34" s="158" t="s">
        <v>40</v>
      </c>
      <c r="AA34" s="158" t="s">
        <v>40</v>
      </c>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438</v>
      </c>
      <c r="S35" s="158" t="s">
        <v>454</v>
      </c>
      <c r="T35" s="158" t="s">
        <v>441</v>
      </c>
      <c r="U35" s="158" t="s">
        <v>441</v>
      </c>
      <c r="V35" s="159" t="s">
        <v>442</v>
      </c>
      <c r="W35" s="95"/>
      <c r="X35" s="158" t="s">
        <v>40</v>
      </c>
      <c r="Y35" s="158"/>
      <c r="Z35" s="158" t="s">
        <v>40</v>
      </c>
      <c r="AA35" s="158" t="s">
        <v>40</v>
      </c>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438</v>
      </c>
      <c r="S36" s="158" t="s">
        <v>455</v>
      </c>
      <c r="T36" s="158" t="s">
        <v>441</v>
      </c>
      <c r="U36" s="158" t="s">
        <v>441</v>
      </c>
      <c r="V36" s="159" t="s">
        <v>442</v>
      </c>
      <c r="W36" s="95"/>
      <c r="X36" s="158" t="s">
        <v>40</v>
      </c>
      <c r="Y36" s="158"/>
      <c r="Z36" s="158" t="s">
        <v>40</v>
      </c>
      <c r="AA36" s="158" t="s">
        <v>40</v>
      </c>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438</v>
      </c>
      <c r="S37" s="158" t="s">
        <v>456</v>
      </c>
      <c r="T37" s="158" t="s">
        <v>441</v>
      </c>
      <c r="U37" s="158" t="s">
        <v>441</v>
      </c>
      <c r="V37" s="159" t="s">
        <v>442</v>
      </c>
      <c r="W37" s="95"/>
      <c r="X37" s="158" t="s">
        <v>40</v>
      </c>
      <c r="Y37" s="158"/>
      <c r="Z37" s="158" t="s">
        <v>40</v>
      </c>
      <c r="AA37" s="158" t="s">
        <v>40</v>
      </c>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438</v>
      </c>
      <c r="S39" s="158" t="s">
        <v>457</v>
      </c>
      <c r="T39" s="158" t="s">
        <v>441</v>
      </c>
      <c r="U39" s="158" t="s">
        <v>441</v>
      </c>
      <c r="V39" s="159" t="s">
        <v>442</v>
      </c>
      <c r="W39" s="95"/>
      <c r="X39" s="158" t="s">
        <v>40</v>
      </c>
      <c r="Y39" s="158"/>
      <c r="Z39" s="158" t="s">
        <v>40</v>
      </c>
      <c r="AA39" s="158" t="s">
        <v>40</v>
      </c>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438</v>
      </c>
      <c r="S40" s="158" t="s">
        <v>458</v>
      </c>
      <c r="T40" s="158" t="s">
        <v>441</v>
      </c>
      <c r="U40" s="158" t="s">
        <v>441</v>
      </c>
      <c r="V40" s="159" t="s">
        <v>442</v>
      </c>
      <c r="W40" s="95"/>
      <c r="X40" s="158" t="s">
        <v>40</v>
      </c>
      <c r="Y40" s="158"/>
      <c r="Z40" s="158" t="s">
        <v>40</v>
      </c>
      <c r="AA40" s="158" t="s">
        <v>40</v>
      </c>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438</v>
      </c>
      <c r="S41" s="158" t="s">
        <v>459</v>
      </c>
      <c r="T41" s="158" t="s">
        <v>441</v>
      </c>
      <c r="U41" s="158" t="s">
        <v>441</v>
      </c>
      <c r="V41" s="159" t="s">
        <v>442</v>
      </c>
      <c r="W41" s="95"/>
      <c r="X41" s="158" t="s">
        <v>40</v>
      </c>
      <c r="Y41" s="158"/>
      <c r="Z41" s="158" t="s">
        <v>40</v>
      </c>
      <c r="AA41" s="158" t="s">
        <v>40</v>
      </c>
      <c r="AB41" s="159"/>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438</v>
      </c>
      <c r="S42" s="158" t="s">
        <v>460</v>
      </c>
      <c r="T42" s="158" t="s">
        <v>441</v>
      </c>
      <c r="U42" s="158" t="s">
        <v>441</v>
      </c>
      <c r="V42" s="159" t="s">
        <v>442</v>
      </c>
      <c r="W42" s="95"/>
      <c r="X42" s="158" t="s">
        <v>40</v>
      </c>
      <c r="Y42" s="158"/>
      <c r="Z42" s="158" t="s">
        <v>40</v>
      </c>
      <c r="AA42" s="158" t="s">
        <v>40</v>
      </c>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438</v>
      </c>
      <c r="S43" s="158" t="s">
        <v>454</v>
      </c>
      <c r="T43" s="158" t="s">
        <v>441</v>
      </c>
      <c r="U43" s="158" t="s">
        <v>441</v>
      </c>
      <c r="V43" s="159" t="s">
        <v>442</v>
      </c>
      <c r="W43" s="95"/>
      <c r="X43" s="158" t="s">
        <v>40</v>
      </c>
      <c r="Y43" s="158"/>
      <c r="Z43" s="158" t="s">
        <v>40</v>
      </c>
      <c r="AA43" s="158" t="s">
        <v>40</v>
      </c>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438</v>
      </c>
      <c r="S44" s="158" t="s">
        <v>456</v>
      </c>
      <c r="T44" s="158" t="s">
        <v>441</v>
      </c>
      <c r="U44" s="158" t="s">
        <v>441</v>
      </c>
      <c r="V44" s="159" t="s">
        <v>442</v>
      </c>
      <c r="W44" s="95"/>
      <c r="X44" s="158" t="s">
        <v>40</v>
      </c>
      <c r="Y44" s="158"/>
      <c r="Z44" s="158" t="s">
        <v>40</v>
      </c>
      <c r="AA44" s="158" t="s">
        <v>40</v>
      </c>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438</v>
      </c>
      <c r="S46" s="158" t="s">
        <v>461</v>
      </c>
      <c r="T46" s="158" t="s">
        <v>441</v>
      </c>
      <c r="U46" s="158" t="s">
        <v>441</v>
      </c>
      <c r="V46" s="159" t="s">
        <v>442</v>
      </c>
      <c r="W46" s="95"/>
      <c r="X46" s="158" t="s">
        <v>40</v>
      </c>
      <c r="Y46" s="158"/>
      <c r="Z46" s="158" t="s">
        <v>40</v>
      </c>
      <c r="AA46" s="158" t="s">
        <v>40</v>
      </c>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438</v>
      </c>
      <c r="S47" s="158" t="s">
        <v>462</v>
      </c>
      <c r="T47" s="158" t="s">
        <v>441</v>
      </c>
      <c r="U47" s="158" t="s">
        <v>441</v>
      </c>
      <c r="V47" s="159" t="s">
        <v>442</v>
      </c>
      <c r="W47" s="95"/>
      <c r="X47" s="158" t="s">
        <v>40</v>
      </c>
      <c r="Y47" s="158"/>
      <c r="Z47" s="158" t="s">
        <v>40</v>
      </c>
      <c r="AA47" s="158" t="s">
        <v>40</v>
      </c>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438</v>
      </c>
      <c r="S48" s="158" t="s">
        <v>463</v>
      </c>
      <c r="T48" s="158" t="s">
        <v>441</v>
      </c>
      <c r="U48" s="158" t="s">
        <v>441</v>
      </c>
      <c r="V48" s="159" t="s">
        <v>442</v>
      </c>
      <c r="W48" s="95"/>
      <c r="X48" s="158" t="s">
        <v>40</v>
      </c>
      <c r="Y48" s="158"/>
      <c r="Z48" s="158" t="s">
        <v>40</v>
      </c>
      <c r="AA48" s="158" t="s">
        <v>40</v>
      </c>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438</v>
      </c>
      <c r="S49" s="158" t="s">
        <v>464</v>
      </c>
      <c r="T49" s="158" t="s">
        <v>441</v>
      </c>
      <c r="U49" s="158" t="s">
        <v>441</v>
      </c>
      <c r="V49" s="159" t="s">
        <v>442</v>
      </c>
      <c r="W49" s="95"/>
      <c r="X49" s="158" t="s">
        <v>40</v>
      </c>
      <c r="Y49" s="158"/>
      <c r="Z49" s="158" t="s">
        <v>40</v>
      </c>
      <c r="AA49" s="158" t="s">
        <v>40</v>
      </c>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438</v>
      </c>
      <c r="S50" s="158" t="s">
        <v>465</v>
      </c>
      <c r="T50" s="158" t="s">
        <v>441</v>
      </c>
      <c r="U50" s="158" t="s">
        <v>441</v>
      </c>
      <c r="V50" s="159" t="s">
        <v>442</v>
      </c>
      <c r="W50" s="95"/>
      <c r="X50" s="158" t="s">
        <v>40</v>
      </c>
      <c r="Y50" s="158"/>
      <c r="Z50" s="158" t="s">
        <v>40</v>
      </c>
      <c r="AA50" s="158" t="s">
        <v>40</v>
      </c>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438</v>
      </c>
      <c r="S51" s="158" t="s">
        <v>466</v>
      </c>
      <c r="T51" s="158" t="s">
        <v>441</v>
      </c>
      <c r="U51" s="158" t="s">
        <v>441</v>
      </c>
      <c r="V51" s="159" t="s">
        <v>442</v>
      </c>
      <c r="W51" s="95"/>
      <c r="X51" s="158" t="s">
        <v>40</v>
      </c>
      <c r="Y51" s="158"/>
      <c r="Z51" s="158" t="s">
        <v>40</v>
      </c>
      <c r="AA51" s="158" t="s">
        <v>40</v>
      </c>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c r="E56" s="157"/>
      <c r="F56" s="156"/>
      <c r="G56" s="156"/>
      <c r="H56" s="156"/>
      <c r="I56" s="95"/>
      <c r="J56" s="158"/>
      <c r="K56" s="158"/>
      <c r="L56" s="158"/>
      <c r="M56" s="158"/>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3.0219605529234643</v>
      </c>
      <c r="T66" s="103"/>
      <c r="U66" s="103"/>
      <c r="V66" s="103" t="s">
        <v>471</v>
      </c>
      <c r="W66" s="104"/>
      <c r="X66" s="103"/>
      <c r="Y66" s="143">
        <v>0</v>
      </c>
      <c r="Z66" s="103"/>
      <c r="AA66" s="103"/>
      <c r="AB66" s="103" t="s">
        <v>471</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0.48500839423988884</v>
      </c>
      <c r="T67" s="112"/>
      <c r="U67" s="112"/>
      <c r="V67" s="112" t="s">
        <v>471</v>
      </c>
      <c r="W67" s="113"/>
      <c r="X67" s="114"/>
      <c r="Y67" s="144">
        <v>0</v>
      </c>
      <c r="Z67" s="112"/>
      <c r="AA67" s="112"/>
      <c r="AB67" s="112" t="s">
        <v>471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E56A849E-7721-4DCC-9A3C-0092A5EE93EA}"/>
</file>

<file path=customXml/itemProps4.xml><?xml version="1.0" encoding="utf-8"?>
<ds:datastoreItem xmlns:ds="http://schemas.openxmlformats.org/officeDocument/2006/customXml" ds:itemID="{009B0EE0-3925-41BA-BE5C-BA77C9A0C92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d1b94718-71ee-4cdd-a998-5b57a322c133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b912b70c-640a-4d13-9ea3-e5ea6b258926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2026-04-13T09:12:05Z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874800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