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<sst xmlns="http://schemas.openxmlformats.org/spreadsheetml/2006/main" count="975" uniqueCount="476">
  <si>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</si>
  <si>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</si>
  <si>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</si>
  <si>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</si>
  <si>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</si>
  <si>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</si>
  <si>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</si>
  <si>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</si>
  <si>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</si>
  <si>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</si>
  <si>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</si>
  <si>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</si>
  <si>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</si>
  <si>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</si>
  <si>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</si>
  <si>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</si>
  <si>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</si>
  <si>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</si>
  <si>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</si>
  <si>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</si>
  <si>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</si>
  <si>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</si>
  <si>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</si>
  <si>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</si>
  <si>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</si>
  <si>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</si>
  <si>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</si>
  <si>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</si>
  <si>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</si>
  <si>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</si>
  <si>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</si>
  <si>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</si>
  <si>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</si>
  <si>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</si>
  <si>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</si>
  <si>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</si>
  <si>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</si>
  <si>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</si>
  <si>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</si>
  <si>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</si>
  <si>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</si>
  <si>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</si>
  <si>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</si>
  <si>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</si>
  <si>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</si>
  <si>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</si>
  <si>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</si>
  <si>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</si>
  <si>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</si>
  <si>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</si>
  <si>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</si>
  <si>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</si>
  <si>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</si>
  <si>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</si>
  <si>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</si>
  <si>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</si>
  <si>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</si>
  <si>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</si>
  <si>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</si>
  <si>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</si>
  <si>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</si>
  <si>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</si>
  <si>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</si>
  <si>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</si>
  <si>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</si>
  <si>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</si>
  <si>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</si>
  <si>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</si>
  <si>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</si>
  <si>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</si>
  <si>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</si>
  <si>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</si>
  <si>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</si>
  <si>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</si>
  <si>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</si>
  <si>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</si>
  <si>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</si>
  <si>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</si>
  <si>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</si>
  <si>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</si>
  <si>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</si>
  <si>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</si>
  <si>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</si>
  <si>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</si>
  <si>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</si>
  <si>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</si>
  <si>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</si>
  <si>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</si>
  <si>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</si>
  <si>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</si>
  <si>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</si>
  <si>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</si>
  <si>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</si>
  <si>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</si>
  <si>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</si>
  <si>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</si>
  <si>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</si>
  <si>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</si>
  <si>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</si>
  <si>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</si>
  <si>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</si>
  <si>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</si>
  <si>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</si>
  <si>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</si>
  <si>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</si>
  <si>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</si>
  <si>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</si>
  <si>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</si>
  <si>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</si>
  <si>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</si>
  <si>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</si>
  <si>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</si>
  <si>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</si>
  <si>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</si>
  <si>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</si>
  <si>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</si>
  <si>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</si>
  <si>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</si>
  <si>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</si>
  <si>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</si>
  <si>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</si>
  <si>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</si>
  <si>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</si>
  <si>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</si>
  <si>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</si>
  <si>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</si>
  <si>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</si>
  <si>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</si>
  <si>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</si>
  <si>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</si>
  <si>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</si>
  <si>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</si>
  <si>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</si>
  <si>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</si>
  <si>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</si>
  <si>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</si>
  <si>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</si>
  <si>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</si>
  <si>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</si>
  <si>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</si>
  <si>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</si>
  <si>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</si>
  <si>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</si>
  <si>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</si>
  <si>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</si>
  <si>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</si>
  <si>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</si>
  <si>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</si>
  <si>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</si>
  <si>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</si>
  <si>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</si>
  <si>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</si>
  <si>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</si>
  <si>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</si>
  <si>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</si>
  <si>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</si>
  <si>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</si>
  <si>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</si>
  <si>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</si>
  <si>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</si>
  <si>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</si>
  <si>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</si>
  <si>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</si>
  <si>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</si>
  <si>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</si>
  <si>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</si>
  <si>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</si>
  <si>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</si>
  <si>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</si>
  <si>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</si>
  <si>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</si>
  <si>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</si>
  <si>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</si>
  <si>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</si>
  <si>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</si>
  <si>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</si>
  <si>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</si>
  <si>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</si>
  <si>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</si>
  <si>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</si>
  <si>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</si>
  <si>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</si>
  <si>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</si>
  <si>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</si>
  <si>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</si>
  <si>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</si>
  <si>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</si>
  <si>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</si>
  <si>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</si>
  <si>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</si>
  <si>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</si>
  <si>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</si>
  <si>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</si>
  <si>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</si>
  <si>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</si>
  <si>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</si>
  <si>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</si>
  <si>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</si>
  <si>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</si>
  <si>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</si>
  <si>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</si>
  <si>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</si>
  <si>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</si>
  <si>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</si>
  <si>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</si>
  <si>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</si>
  <si>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</si>
  <si>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</si>
  <si>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</si>
  <si>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</si>
  <si>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</si>
  <si>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</si>
  <si>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</si>
  <si>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</si>
  <si>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</si>
  <si>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</si>
  <si>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</si>
  <si>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</si>
  <si>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</si>
  <si>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</si>
  <si>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</si>
  <si>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</si>
  <si>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</si>
  <si>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</si>
  <si>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</si>
  <si>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</si>
  <si>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</si>
  <si>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</si>
  <si>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</si>
  <si>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</si>
  <si>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</si>
  <si>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</si>
  <si>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</si>
  <si>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</si>
  <si>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</si>
  <si>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</si>
  <si>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</si>
  <si>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</si>
  <si>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</si>
  <si>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</si>
  <si>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</si>
  <si>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</si>
  <si>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</si>
  <si>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</si>
  <si>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</si>
  <si>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</si>
  <si>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</si>
  <si>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</si>
  <si>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</si>
  <si>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</si>
  <si>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</si>
  <si>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</si>
  <si>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</si>
  <si>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</si>
  <si>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</si>
  <si>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</si>
  <si>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</si>
  <si>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</si>
  <si>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</si>
  <si>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</si>
  <si>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</si>
  <si>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</si>
  <si>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</si>
  <si>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</si>
  <si>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</si>
  <si>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</si>
  <si>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</si>
  <si>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</si>
  <si>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</si>
  <si>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</si>
  <si>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</si>
  <si>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</si>
  <si>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</si>
  <si>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</si>
  <si>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</si>
  <si>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</si>
  <si>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</si>
  <si>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</si>
  <si>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</si>
  <si>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</si>
  <si>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</si>
  <si>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</si>
  <si>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</si>
  <si>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</si>
  <si>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</si>
  <si>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</si>
  <si>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</si>
  <si>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</si>
  <si>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</si>
  <si>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</si>
  <si>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</si>
  <si>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</si>
  <si>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</si>
  <si>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</si>
  <si>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</si>
  <si>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</si>
  <si>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</si>
  <si>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</si>
  <si>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</si>
  <si>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</si>
  <si>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</si>
  <si>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</si>
  <si>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</si>
  <si>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</si>
  <si>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</si>
  <si>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</si>
  <si>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</si>
  <si>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</si>
  <si>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</si>
  <si>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</si>
  <si>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</si>
  <si>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</si>
  <si>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</si>
  <si>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</si>
  <si>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</si>
  <si>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</si>
  <si>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</si>
  <si>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</si>
  <si>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</si>
  <si>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</si>
  <si>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</si>
  <si>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</si>
  <si>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</si>
  <si>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</si>
  <si>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</si>
  <si>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</si>
  <si>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</si>
  <si>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</si>
  <si>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</si>
  <si>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</si>
  <si>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</si>
  <si>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</si>
  <si>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</si>
  <si>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</si>
  <si>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</si>
  <si>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</si>
  <si>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</si>
  <si>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</si>
  <si>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</si>
  <si>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</si>
  <si>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</si>
  <si>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</si>
  <si>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</si>
  <si>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</si>
  <si>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</si>
  <si>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</si>
  <si>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</si>
  <si>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</si>
  <si>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</si>
  <si>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</si>
  <si>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</si>
  <si>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</si>
  <si>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</si>
  <si>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</si>
  <si>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</si>
  <si>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</si>
  <si>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</si>
  <si>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</si>
  <si>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</si>
  <si>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</si>
  <si>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</si>
  <si>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</si>
  <si>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</si>
  <si>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</si>
  <si>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</si>
  <si>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</si>
  <si>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</si>
  <si>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</si>
  <si>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</si>
  <si>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</si>
  <si>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</si>
  <si>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</si>
  <si>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</si>
  <si>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</si>
  <si>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</si>
  <si>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</si>
  <si>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</si>
  <si>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</si>
  <si>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</si>
  <si>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</si>
  <si>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</si>
  <si>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</si>
  <si>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</si>
  <si>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</si>
  <si>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</si>
  <si>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</si>
  <si>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</si>
  <si>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</si>
  <si>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</si>
  <si>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</si>
  <si>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</si>
  <si>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</si>
  <si>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</si>
  <si>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</si>
  <si>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7F23</t>
  </si>
  <si>
    <t>Submarine Reactor Wastes (Metallic LLW)</t>
  </si>
  <si>
    <t>Ministry of Defence (MOD)</t>
  </si>
  <si>
    <t>LLW</t>
  </si>
  <si>
    <t>The rate of future arisings depends on the number of submarines berthed at Clyde and site decommissioning work.</t>
  </si>
  <si>
    <t>Metallic LLW is generated primarily from NRP maintenance; secondary wastes are generated in the nuclear facilities that provide submarine support services e.g. radioactive component processing, radiochemistry laboratory, etc.</t>
  </si>
  <si>
    <t>The waste consists of metallic materials such as pipework, valves etc. It is not anticipated that any items will be generated that will require special handling.</t>
  </si>
  <si>
    <t>Clyde intends to use the LLWR framework to identify suitable metal treatment solutions.</t>
  </si>
  <si>
    <t>Future arisings largely depend on submarine maintenance programme. Maintenance programmes for nuclear submarines are very well developed and predictable; however, there have been historical examples of unexpected repairs which could generate significant quantities of waste. REDF decommissiong wastes have been included in predicted arisings for 2026 and NSH decommissioning wastes have been included in 2110.</t>
  </si>
  <si>
    <t>Not yet determined</t>
  </si>
  <si>
    <t>Neutral</t>
  </si>
  <si>
    <t>Metals (100%).</t>
  </si>
  <si>
    <t>= 75.0</t>
  </si>
  <si>
    <t>= 5.0</t>
  </si>
  <si>
    <t>NE</t>
  </si>
  <si>
    <t>= 0</t>
  </si>
  <si>
    <t>= 15.0</t>
  </si>
  <si>
    <t>Copper (5%wt), Bronze (5%wt) and Brass (5%wt)</t>
  </si>
  <si>
    <t>= 3.0</t>
  </si>
  <si>
    <t>Monel (5%wt)</t>
  </si>
  <si>
    <t>= 2.0</t>
  </si>
  <si>
    <t>&lt; 0.01</t>
  </si>
  <si>
    <t>Polythene</t>
  </si>
  <si>
    <t>TR</t>
  </si>
  <si>
    <t>= 13.0</t>
  </si>
  <si>
    <t>13% part of steel composition</t>
  </si>
  <si>
    <t>= 0.40</t>
  </si>
  <si>
    <t>0.4% part of steel composition</t>
  </si>
  <si>
    <t>All metal items present as bulk items. Dimensions range from a few centimetres up to that of a 200 l drum. Larger items would be size reduced prior to transfer offsite for metal treatment.</t>
  </si>
  <si>
    <t>Off-site</t>
  </si>
  <si>
    <t>~ 100.0</t>
  </si>
  <si>
    <t>= 6.0</t>
  </si>
  <si>
    <t>0.80</t>
  </si>
  <si>
    <t>1.20</t>
  </si>
  <si>
    <t>1.4.2026 - 31.3.2027</t>
  </si>
  <si>
    <t>= 10.0</t>
  </si>
  <si>
    <t>0.50</t>
  </si>
  <si>
    <t>2.00</t>
  </si>
  <si>
    <t>1.4.2027 - 31.3.2028</t>
  </si>
  <si>
    <t>1.4.2028 - 31.3.2029</t>
  </si>
  <si>
    <t>= 20.0</t>
  </si>
  <si>
    <t>1.4.2029 - 31.3.2040</t>
  </si>
  <si>
    <t>= 50.0</t>
  </si>
  <si>
    <t>1.4.2040 - 31.3.2050</t>
  </si>
  <si>
    <t>1.4.2050 - 31.3.2060</t>
  </si>
  <si>
    <t>1.4.2060 - 31.3.2070</t>
  </si>
  <si>
    <t>1.4.2070 - 31.3.2080</t>
  </si>
  <si>
    <t>1.4.2080 - 31.3.2090</t>
  </si>
  <si>
    <t>1.4.2090 - 31.3.2100</t>
  </si>
  <si>
    <t>1.4.2100 - 31.3.2110</t>
  </si>
  <si>
    <t>= 100.0</t>
  </si>
  <si>
    <t xml:space="preserve"> 0.75</t>
  </si>
  <si>
    <t>2025</t>
  </si>
  <si>
    <t xml:space="preserve">Tritium in corrosion resistant alloys (e.g. Zircaloy, stainless steel, inconel)
</t>
  </si>
  <si>
    <t>Carbon-14 in compounds likely to degrade and produce gases or species mobile in water</t>
  </si>
  <si>
    <t>Total mass of waste in stock is 1218 kg.</t>
  </si>
  <si>
    <t xml:space="preserve">Submarine reactor plant maintenance; coolant contaminated items and activated components. Additional waste from submarine support services.
</t>
  </si>
  <si>
    <t>Systematic sampling and analysis is periodically undertaken to provide a generic fingerprint for heterogeneous metallic waste; difficult to measure radionuclides are inferred from assessment of total gamma activity.</t>
  </si>
  <si>
    <t>Active waste monitors are used to assess waste for medium to high energy gamma activity. The 7F23 waste stream characterisation fingerprint is used to infer the activity of difficult to measure radionuclides. Future arisings will be subject to further radiochemical analysis to substantiate or augment the derived fingerprint.</t>
  </si>
  <si>
    <t>=</t>
  </si>
  <si>
    <t>0.20</t>
  </si>
  <si>
    <t>1.08E-08</t>
  </si>
  <si>
    <t>A</t>
  </si>
  <si>
    <t>C</t>
  </si>
  <si>
    <t>2</t>
  </si>
  <si>
    <t>2.65E-06</t>
  </si>
  <si>
    <t>3.77E-08</t>
  </si>
  <si>
    <t>1</t>
  </si>
  <si>
    <t>3.67E-06</t>
  </si>
  <si>
    <t>1.16E-06</t>
  </si>
  <si>
    <t>4.82E-07</t>
  </si>
  <si>
    <t>1.75E-07</t>
  </si>
  <si>
    <t>3.70E-07</t>
  </si>
  <si>
    <t>4.76E-08</t>
  </si>
  <si>
    <t>9.88E-08</t>
  </si>
  <si>
    <t>3.50E-08</t>
  </si>
  <si>
    <t>4.58E-08</t>
  </si>
  <si>
    <t>1.24E-07</t>
  </si>
  <si>
    <t>Clyde Submarine Base</t>
  </si>
  <si>
    <t>375.0</t>
  </si>
  <si>
    <t>381.0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</si>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</sst>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472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425</v>
      </c>
      <c r="J14" s="252"/>
      <c r="K14" s="181"/>
      <c r="L14" s="307"/>
      <c r="N14" s="228"/>
      <c r="O14" s="229"/>
      <c r="P14" s="170"/>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1"/>
    </row>
    <row r="16" spans="1:19" s="6" customFormat="1" ht="12.75" customHeight="1" x14ac:dyDescent="0.25">
      <c r="A16" s="254"/>
      <c r="B16" s="254"/>
      <c r="C16" s="9"/>
      <c r="D16" s="253" t="s">
        <v>432</v>
      </c>
      <c r="E16" s="254"/>
      <c r="F16" s="254"/>
      <c r="G16" s="254"/>
      <c r="H16" s="255"/>
      <c r="I16" s="251" t="s">
        <v>410</v>
      </c>
      <c r="J16" s="252"/>
      <c r="N16" s="192"/>
      <c r="O16" s="182"/>
      <c r="P16" s="171"/>
    </row>
    <row r="17" spans="1:16" s="6" customFormat="1" ht="12.75" customHeight="1" x14ac:dyDescent="0.25">
      <c r="A17" s="254"/>
      <c r="B17" s="254"/>
      <c r="C17" s="9"/>
      <c r="D17" s="253" t="s">
        <v>433</v>
      </c>
      <c r="E17" s="254"/>
      <c r="F17" s="254"/>
      <c r="G17" s="254"/>
      <c r="H17" s="255"/>
      <c r="I17" s="251" t="s">
        <v>434</v>
      </c>
      <c r="J17" s="252"/>
      <c r="N17" s="192"/>
      <c r="O17" s="182"/>
      <c r="P17" s="171"/>
    </row>
    <row r="18" spans="1:16" s="6" customFormat="1" ht="12.75" customHeight="1" x14ac:dyDescent="0.25">
      <c r="A18" s="254"/>
      <c r="B18" s="254"/>
      <c r="C18" s="9"/>
      <c r="D18" s="253" t="s">
        <v>435</v>
      </c>
      <c r="E18" s="254"/>
      <c r="F18" s="254"/>
      <c r="G18" s="254"/>
      <c r="H18" s="255"/>
      <c r="I18" s="251" t="s">
        <v>436</v>
      </c>
      <c r="J18" s="252"/>
      <c r="N18" s="181"/>
      <c r="O18" s="182"/>
      <c r="P18" s="171"/>
    </row>
    <row r="19" spans="1:16" s="6" customFormat="1" ht="12.75" customHeight="1" x14ac:dyDescent="0.25">
      <c r="A19" s="254"/>
      <c r="B19" s="254"/>
      <c r="C19" s="9"/>
      <c r="D19" s="253" t="s">
        <v>437</v>
      </c>
      <c r="E19" s="254"/>
      <c r="F19" s="254"/>
      <c r="G19" s="254"/>
      <c r="H19" s="255"/>
      <c r="I19" s="251" t="s">
        <v>436</v>
      </c>
      <c r="J19" s="252"/>
      <c r="N19" s="181"/>
      <c r="O19" s="182"/>
      <c r="P19" s="171"/>
    </row>
    <row r="20" spans="1:16" s="6" customFormat="1" ht="12.75" customHeight="1" x14ac:dyDescent="0.25">
      <c r="A20" s="254"/>
      <c r="B20" s="254"/>
      <c r="C20" s="9"/>
      <c r="D20" s="253" t="s">
        <v>438</v>
      </c>
      <c r="E20" s="254"/>
      <c r="F20" s="254"/>
      <c r="G20" s="254"/>
      <c r="H20" s="255"/>
      <c r="I20" s="251" t="s">
        <v>436</v>
      </c>
      <c r="J20" s="252"/>
      <c r="N20" s="181"/>
      <c r="O20" s="182"/>
      <c r="P20" s="171"/>
    </row>
    <row r="21" spans="1:16" s="6" customFormat="1" ht="12.75" customHeight="1" x14ac:dyDescent="0.25">
      <c r="A21" s="254"/>
      <c r="B21" s="254"/>
      <c r="C21" s="9"/>
      <c r="D21" s="253" t="s">
        <v>439</v>
      </c>
      <c r="E21" s="254"/>
      <c r="F21" s="254"/>
      <c r="G21" s="254"/>
      <c r="H21" s="255"/>
      <c r="I21" s="251" t="s">
        <v>436</v>
      </c>
      <c r="J21" s="252"/>
      <c r="N21" s="181"/>
      <c r="O21" s="182"/>
      <c r="P21" s="171"/>
    </row>
    <row r="22" spans="1:16" s="6" customFormat="1" ht="12.75" customHeight="1" x14ac:dyDescent="0.25">
      <c r="A22" s="254"/>
      <c r="B22" s="254"/>
      <c r="C22" s="9"/>
      <c r="D22" s="253" t="s">
        <v>440</v>
      </c>
      <c r="E22" s="254"/>
      <c r="F22" s="254"/>
      <c r="G22" s="254"/>
      <c r="H22" s="255"/>
      <c r="I22" s="251" t="s">
        <v>436</v>
      </c>
      <c r="J22" s="252"/>
      <c r="N22" s="181"/>
      <c r="O22" s="182"/>
      <c r="P22" s="171"/>
    </row>
    <row r="23" spans="1:16" s="6" customFormat="1" ht="12.75" customHeight="1" x14ac:dyDescent="0.25">
      <c r="A23" s="254"/>
      <c r="B23" s="254"/>
      <c r="C23" s="9"/>
      <c r="D23" s="253" t="s">
        <v>441</v>
      </c>
      <c r="E23" s="254"/>
      <c r="F23" s="254"/>
      <c r="G23" s="254"/>
      <c r="H23" s="255"/>
      <c r="I23" s="251" t="s">
        <v>436</v>
      </c>
      <c r="J23" s="252"/>
      <c r="N23" s="181"/>
      <c r="O23" s="182"/>
      <c r="P23" s="171"/>
    </row>
    <row r="24" spans="1:16" s="6" customFormat="1" ht="12.75" customHeight="1" x14ac:dyDescent="0.25">
      <c r="A24" s="254"/>
      <c r="B24" s="254"/>
      <c r="C24" s="9"/>
      <c r="D24" s="253" t="s">
        <v>442</v>
      </c>
      <c r="E24" s="254"/>
      <c r="F24" s="254"/>
      <c r="G24" s="254"/>
      <c r="H24" s="255"/>
      <c r="I24" s="251" t="s">
        <v>410</v>
      </c>
      <c r="J24" s="252"/>
      <c r="N24" s="181"/>
      <c r="O24" s="182"/>
      <c r="P24" s="171"/>
    </row>
    <row r="25" spans="1:16" s="6" customFormat="1" ht="12.75" hidden="1" customHeight="1" x14ac:dyDescent="0.25">
      <c r="A25" s="254"/>
      <c r="B25" s="254"/>
      <c r="C25" s="9"/>
      <c r="D25" s="253" t="s">
        <v>389</v>
      </c>
      <c r="E25" s="254"/>
      <c r="F25" s="254"/>
      <c r="G25" s="254"/>
      <c r="H25" s="255"/>
      <c r="I25" s="251">
        <v>0</v>
      </c>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443</v>
      </c>
      <c r="E110" s="244"/>
      <c r="F110" s="244"/>
      <c r="G110" s="244"/>
      <c r="H110" s="245"/>
      <c r="I110" s="249" t="s">
        <v>410</v>
      </c>
      <c r="J110" s="250"/>
      <c r="K110" s="181"/>
      <c r="L110" s="307"/>
      <c r="N110" s="230"/>
      <c r="O110" s="231"/>
      <c r="P110" s="172"/>
    </row>
    <row r="111" spans="1:16" s="6" customFormat="1" ht="12.75" customHeight="1" x14ac:dyDescent="0.25">
      <c r="A111" s="227" t="s">
        <v>13</v>
      </c>
      <c r="B111" s="227"/>
      <c r="D111" s="187"/>
      <c r="E111" s="187"/>
      <c r="F111" s="187"/>
      <c r="G111" s="187"/>
      <c r="H111" s="187"/>
      <c r="I111" s="232" t="s">
        <v>473</v>
      </c>
      <c r="J111" s="233"/>
      <c r="N111" s="232"/>
      <c r="O111" s="233"/>
      <c r="P111" s="168"/>
    </row>
    <row r="112" spans="1:16" s="6" customFormat="1" ht="12.75" customHeight="1" x14ac:dyDescent="0.25">
      <c r="A112" s="227" t="s">
        <v>14</v>
      </c>
      <c r="B112" s="227"/>
      <c r="F112" s="9"/>
      <c r="I112" s="352" t="s">
        <v>474</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427</v>
      </c>
      <c r="J119" s="259" t="s">
        <v>23</v>
      </c>
      <c r="K119" s="259"/>
      <c r="L119" s="54" t="s">
        <v>22</v>
      </c>
      <c r="M119" s="179" t="s">
        <v>431</v>
      </c>
      <c r="N119" s="13"/>
      <c r="P119" s="47"/>
      <c r="Q119" s="16"/>
    </row>
    <row r="120" spans="1:19" s="12" customFormat="1" ht="12.75" customHeight="1" x14ac:dyDescent="0.25">
      <c r="A120" s="203"/>
      <c r="B120" s="203"/>
      <c r="D120" s="259" t="s">
        <v>24</v>
      </c>
      <c r="E120" s="259"/>
      <c r="F120" s="259"/>
      <c r="G120" s="54" t="s">
        <v>22</v>
      </c>
      <c r="H120" s="179" t="s">
        <v>426</v>
      </c>
      <c r="J120" s="259" t="s">
        <v>25</v>
      </c>
      <c r="K120" s="259"/>
      <c r="L120" s="54" t="s">
        <v>22</v>
      </c>
      <c r="M120" s="179" t="s">
        <v>430</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407</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410</v>
      </c>
      <c r="K149" s="234" t="s">
        <v>411</v>
      </c>
      <c r="L149" s="235"/>
      <c r="M149" s="235"/>
      <c r="N149" s="235"/>
      <c r="O149" s="235"/>
      <c r="P149" s="236"/>
      <c r="Q149" s="129"/>
    </row>
    <row r="150" spans="1:17" s="6" customFormat="1" ht="12" customHeight="1" x14ac:dyDescent="0.25">
      <c r="D150" s="260" t="s">
        <v>47</v>
      </c>
      <c r="E150" s="261"/>
      <c r="F150" s="261"/>
      <c r="G150" s="261"/>
      <c r="H150" s="261"/>
      <c r="I150" s="262"/>
      <c r="J150" s="149" t="s">
        <v>409</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412</v>
      </c>
      <c r="K152" s="234" t="s">
        <v>413</v>
      </c>
      <c r="L152" s="235"/>
      <c r="M152" s="235"/>
      <c r="N152" s="235"/>
      <c r="O152" s="235"/>
      <c r="P152" s="236"/>
      <c r="Q152" s="129"/>
    </row>
    <row r="153" spans="1:17" s="6" customFormat="1" ht="12" customHeight="1" x14ac:dyDescent="0.25">
      <c r="D153" s="260" t="s">
        <v>50</v>
      </c>
      <c r="E153" s="261"/>
      <c r="F153" s="261"/>
      <c r="G153" s="261"/>
      <c r="H153" s="261"/>
      <c r="I153" s="262"/>
      <c r="J153" s="149"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409</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414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409</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409</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415</v>
      </c>
      <c r="K167" s="234" t="s">
        <v>416</v>
      </c>
      <c r="L167" s="235"/>
      <c r="M167" s="235"/>
      <c r="N167" s="235"/>
      <c r="O167" s="235"/>
      <c r="P167" s="236"/>
      <c r="Q167" s="129"/>
    </row>
    <row r="168" spans="4:17" s="6" customFormat="1" ht="12" customHeight="1" x14ac:dyDescent="0.25">
      <c r="D168" s="266" t="s">
        <v>64</v>
      </c>
      <c r="E168" s="227"/>
      <c r="F168" s="227"/>
      <c r="G168" s="227"/>
      <c r="H168" s="227"/>
      <c r="I168" s="267"/>
      <c r="J168" s="149" t="s">
        <v>409</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417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417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408</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409</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409</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408</v>
      </c>
      <c r="K207" s="234" t="s">
        <v>389</v>
      </c>
      <c r="L207" s="235"/>
      <c r="M207" s="235"/>
      <c r="N207" s="235"/>
      <c r="O207" s="235"/>
      <c r="P207" s="236"/>
    </row>
    <row r="208" spans="1:17" s="6" customFormat="1" ht="12" customHeight="1" x14ac:dyDescent="0.25">
      <c r="D208" s="186" t="s">
        <v>99</v>
      </c>
      <c r="E208" s="187"/>
      <c r="F208" s="187"/>
      <c r="G208" s="187"/>
      <c r="H208" s="187"/>
      <c r="I208" s="188"/>
      <c r="J208" s="149" t="s">
        <v>408</v>
      </c>
      <c r="K208" s="234" t="s">
        <v>389</v>
      </c>
      <c r="L208" s="235"/>
      <c r="M208" s="235"/>
      <c r="N208" s="235"/>
      <c r="O208" s="235"/>
      <c r="P208" s="236"/>
    </row>
    <row r="209" spans="1:17" s="6" customFormat="1" ht="12" customHeight="1" x14ac:dyDescent="0.25">
      <c r="D209" s="186" t="s">
        <v>100</v>
      </c>
      <c r="E209" s="187"/>
      <c r="F209" s="187"/>
      <c r="G209" s="187"/>
      <c r="H209" s="187"/>
      <c r="I209" s="188"/>
      <c r="J209" s="149" t="s">
        <v>408</v>
      </c>
      <c r="K209" s="234" t="s">
        <v>389</v>
      </c>
      <c r="L209" s="235"/>
      <c r="M209" s="235"/>
      <c r="N209" s="235"/>
      <c r="O209" s="235"/>
      <c r="P209" s="236"/>
    </row>
    <row r="210" spans="1:17" s="6" customFormat="1" ht="12" customHeight="1" x14ac:dyDescent="0.25">
      <c r="D210" s="186" t="s">
        <v>101</v>
      </c>
      <c r="E210" s="187"/>
      <c r="F210" s="187"/>
      <c r="G210" s="187"/>
      <c r="H210" s="187"/>
      <c r="I210" s="188"/>
      <c r="J210" s="149" t="s">
        <v>408</v>
      </c>
      <c r="K210" s="234" t="s">
        <v>389</v>
      </c>
      <c r="L210" s="235"/>
      <c r="M210" s="235"/>
      <c r="N210" s="235"/>
      <c r="O210" s="235"/>
      <c r="P210" s="236"/>
    </row>
    <row r="211" spans="1:17" s="6" customFormat="1" ht="12" customHeight="1" x14ac:dyDescent="0.25">
      <c r="D211" s="186" t="s">
        <v>102</v>
      </c>
      <c r="E211" s="187"/>
      <c r="F211" s="187"/>
      <c r="G211" s="187"/>
      <c r="H211" s="187"/>
      <c r="I211" s="188"/>
      <c r="J211" s="149" t="s">
        <v>408</v>
      </c>
      <c r="K211" s="234" t="s">
        <v>389</v>
      </c>
      <c r="L211" s="235"/>
      <c r="M211" s="235"/>
      <c r="N211" s="235"/>
      <c r="O211" s="235"/>
      <c r="P211" s="236"/>
    </row>
    <row r="212" spans="1:17" s="6" customFormat="1" ht="12" customHeight="1" x14ac:dyDescent="0.25">
      <c r="D212" s="204" t="s">
        <v>103</v>
      </c>
      <c r="E212" s="205"/>
      <c r="F212" s="205"/>
      <c r="G212" s="205"/>
      <c r="H212" s="205"/>
      <c r="I212" s="206"/>
      <c r="J212" s="173"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409</v>
      </c>
      <c r="K216" s="277" t="s">
        <v>389</v>
      </c>
      <c r="L216" s="278"/>
      <c r="M216" s="278"/>
      <c r="N216" s="278"/>
      <c r="O216" s="278"/>
      <c r="P216" s="279"/>
    </row>
    <row r="217" spans="1:17" s="6" customFormat="1" ht="12" customHeight="1" x14ac:dyDescent="0.25">
      <c r="D217" s="186" t="s">
        <v>106</v>
      </c>
      <c r="E217" s="187"/>
      <c r="F217" s="187"/>
      <c r="G217" s="187"/>
      <c r="H217" s="187"/>
      <c r="I217" s="188"/>
      <c r="J217" s="149" t="s">
        <v>409</v>
      </c>
      <c r="K217" s="234" t="s">
        <v>389</v>
      </c>
      <c r="L217" s="235"/>
      <c r="M217" s="235"/>
      <c r="N217" s="235"/>
      <c r="O217" s="235"/>
      <c r="P217" s="236"/>
    </row>
    <row r="218" spans="1:17" s="6" customFormat="1" ht="12" customHeight="1" x14ac:dyDescent="0.25">
      <c r="D218" s="186" t="s">
        <v>107</v>
      </c>
      <c r="E218" s="187"/>
      <c r="F218" s="187"/>
      <c r="G218" s="187"/>
      <c r="H218" s="187"/>
      <c r="I218" s="188"/>
      <c r="J218" s="149" t="s">
        <v>409</v>
      </c>
      <c r="K218" s="234" t="s">
        <v>389</v>
      </c>
      <c r="L218" s="235"/>
      <c r="M218" s="235"/>
      <c r="N218" s="235"/>
      <c r="O218" s="235"/>
      <c r="P218" s="236"/>
    </row>
    <row r="219" spans="1:17" s="6" customFormat="1" ht="12" customHeight="1" x14ac:dyDescent="0.25">
      <c r="D219" s="186" t="s">
        <v>108</v>
      </c>
      <c r="E219" s="187"/>
      <c r="F219" s="187"/>
      <c r="G219" s="187"/>
      <c r="H219" s="187"/>
      <c r="I219" s="188"/>
      <c r="J219" s="149" t="s">
        <v>409</v>
      </c>
      <c r="K219" s="234" t="s">
        <v>389</v>
      </c>
      <c r="L219" s="235"/>
      <c r="M219" s="235"/>
      <c r="N219" s="235"/>
      <c r="O219" s="235"/>
      <c r="P219" s="236"/>
    </row>
    <row r="220" spans="1:17" s="6" customFormat="1" ht="12" customHeight="1" x14ac:dyDescent="0.25">
      <c r="D220" s="186" t="s">
        <v>109</v>
      </c>
      <c r="E220" s="187"/>
      <c r="F220" s="187"/>
      <c r="G220" s="187"/>
      <c r="H220" s="187"/>
      <c r="I220" s="188"/>
      <c r="J220" s="149"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409</v>
      </c>
      <c r="K223" s="234" t="s">
        <v>389</v>
      </c>
      <c r="L223" s="235"/>
      <c r="M223" s="235"/>
      <c r="N223" s="235"/>
      <c r="O223" s="235"/>
      <c r="P223" s="236"/>
    </row>
    <row r="224" spans="1:17" s="6" customFormat="1" ht="12" customHeight="1" x14ac:dyDescent="0.25">
      <c r="D224" s="183" t="s">
        <v>113</v>
      </c>
      <c r="E224" s="184"/>
      <c r="F224" s="184"/>
      <c r="G224" s="184"/>
      <c r="H224" s="184"/>
      <c r="I224" s="185"/>
      <c r="J224" s="149" t="s">
        <v>409</v>
      </c>
      <c r="K224" s="234" t="s">
        <v>389</v>
      </c>
      <c r="L224" s="235"/>
      <c r="M224" s="235"/>
      <c r="N224" s="235"/>
      <c r="O224" s="235"/>
      <c r="P224" s="236"/>
    </row>
    <row r="225" spans="1:17" s="6" customFormat="1" ht="12" customHeight="1" x14ac:dyDescent="0.25">
      <c r="D225" s="186" t="s">
        <v>114</v>
      </c>
      <c r="E225" s="187"/>
      <c r="F225" s="187"/>
      <c r="G225" s="187"/>
      <c r="H225" s="187"/>
      <c r="I225" s="188"/>
      <c r="J225" s="149" t="s">
        <v>409</v>
      </c>
      <c r="K225" s="234" t="s">
        <v>389</v>
      </c>
      <c r="L225" s="235"/>
      <c r="M225" s="235"/>
      <c r="N225" s="235"/>
      <c r="O225" s="235"/>
      <c r="P225" s="236"/>
    </row>
    <row r="226" spans="1:17" s="6" customFormat="1" ht="12" customHeight="1" x14ac:dyDescent="0.25">
      <c r="D226" s="186" t="s">
        <v>115</v>
      </c>
      <c r="E226" s="187"/>
      <c r="F226" s="187"/>
      <c r="G226" s="187"/>
      <c r="H226" s="187"/>
      <c r="I226" s="188"/>
      <c r="J226" s="149"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409</v>
      </c>
      <c r="K234" s="277" t="s">
        <v>389</v>
      </c>
      <c r="L234" s="278"/>
      <c r="M234" s="278"/>
      <c r="N234" s="278"/>
      <c r="O234" s="278"/>
      <c r="P234" s="279"/>
    </row>
    <row r="235" spans="1:17" s="6" customFormat="1" ht="12" customHeight="1" x14ac:dyDescent="0.25">
      <c r="D235" s="186" t="s">
        <v>122</v>
      </c>
      <c r="E235" s="187"/>
      <c r="F235" s="187"/>
      <c r="G235" s="187"/>
      <c r="H235" s="187"/>
      <c r="I235" s="188"/>
      <c r="J235" s="175" t="s">
        <v>409</v>
      </c>
      <c r="K235" s="234" t="s">
        <v>389</v>
      </c>
      <c r="L235" s="235"/>
      <c r="M235" s="235"/>
      <c r="N235" s="235"/>
      <c r="O235" s="235"/>
      <c r="P235" s="236"/>
    </row>
    <row r="236" spans="1:17" s="6" customFormat="1" ht="12" customHeight="1" x14ac:dyDescent="0.25">
      <c r="D236" s="186" t="s">
        <v>123</v>
      </c>
      <c r="E236" s="187"/>
      <c r="F236" s="187"/>
      <c r="G236" s="187"/>
      <c r="H236" s="187"/>
      <c r="I236" s="188"/>
      <c r="J236" s="175" t="s">
        <v>409</v>
      </c>
      <c r="K236" s="234" t="s">
        <v>389</v>
      </c>
      <c r="L236" s="235"/>
      <c r="M236" s="235"/>
      <c r="N236" s="235"/>
      <c r="O236" s="235"/>
      <c r="P236" s="236"/>
    </row>
    <row r="237" spans="1:17" s="6" customFormat="1" ht="12" customHeight="1" x14ac:dyDescent="0.25">
      <c r="D237" s="186" t="s">
        <v>124</v>
      </c>
      <c r="E237" s="187"/>
      <c r="F237" s="187"/>
      <c r="G237" s="187"/>
      <c r="H237" s="187"/>
      <c r="I237" s="188"/>
      <c r="J237" s="175" t="s">
        <v>409</v>
      </c>
      <c r="K237" s="234" t="s">
        <v>389</v>
      </c>
      <c r="L237" s="235"/>
      <c r="M237" s="235"/>
      <c r="N237" s="235"/>
      <c r="O237" s="235"/>
      <c r="P237" s="236"/>
    </row>
    <row r="238" spans="1:17" s="6" customFormat="1" ht="12" customHeight="1" x14ac:dyDescent="0.25">
      <c r="D238" s="186" t="s">
        <v>125</v>
      </c>
      <c r="E238" s="187"/>
      <c r="F238" s="187"/>
      <c r="G238" s="187"/>
      <c r="H238" s="187"/>
      <c r="I238" s="188"/>
      <c r="J238" s="175" t="s">
        <v>409</v>
      </c>
      <c r="K238" s="234" t="s">
        <v>389</v>
      </c>
      <c r="L238" s="235"/>
      <c r="M238" s="235"/>
      <c r="N238" s="235"/>
      <c r="O238" s="235"/>
      <c r="P238" s="236"/>
    </row>
    <row r="239" spans="1:17" s="6" customFormat="1" ht="12" customHeight="1" x14ac:dyDescent="0.25">
      <c r="D239" s="186" t="s">
        <v>126</v>
      </c>
      <c r="E239" s="187"/>
      <c r="F239" s="187"/>
      <c r="G239" s="187"/>
      <c r="H239" s="187"/>
      <c r="I239" s="188"/>
      <c r="J239" s="175" t="s">
        <v>409</v>
      </c>
      <c r="K239" s="234" t="s">
        <v>389</v>
      </c>
      <c r="L239" s="235"/>
      <c r="M239" s="235"/>
      <c r="N239" s="235"/>
      <c r="O239" s="235"/>
      <c r="P239" s="236"/>
    </row>
    <row r="240" spans="1:17" s="6" customFormat="1" ht="12" customHeight="1" x14ac:dyDescent="0.25">
      <c r="D240" s="186" t="s">
        <v>127</v>
      </c>
      <c r="E240" s="187"/>
      <c r="F240" s="187"/>
      <c r="G240" s="187"/>
      <c r="H240" s="187"/>
      <c r="I240" s="188"/>
      <c r="J240" s="175" t="s">
        <v>409</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5" t="s">
        <v>409</v>
      </c>
      <c r="K241" s="234" t="s">
        <v>389</v>
      </c>
      <c r="L241" s="235"/>
      <c r="M241" s="235"/>
      <c r="N241" s="235"/>
      <c r="O241" s="235"/>
      <c r="P241" s="236"/>
    </row>
    <row r="242" spans="1:16" s="6" customFormat="1" ht="12" customHeight="1" x14ac:dyDescent="0.25">
      <c r="D242" s="186" t="s">
        <v>129</v>
      </c>
      <c r="E242" s="187"/>
      <c r="F242" s="187"/>
      <c r="G242" s="187"/>
      <c r="H242" s="187"/>
      <c r="I242" s="188"/>
      <c r="J242" s="175" t="s">
        <v>409</v>
      </c>
      <c r="K242" s="234" t="s">
        <v>389</v>
      </c>
      <c r="L242" s="235"/>
      <c r="M242" s="235"/>
      <c r="N242" s="235"/>
      <c r="O242" s="235"/>
      <c r="P242" s="236"/>
    </row>
    <row r="243" spans="1:16" s="6" customFormat="1" ht="12" customHeight="1" x14ac:dyDescent="0.25">
      <c r="D243" s="186" t="s">
        <v>130</v>
      </c>
      <c r="E243" s="187"/>
      <c r="F243" s="187"/>
      <c r="G243" s="187"/>
      <c r="H243" s="187"/>
      <c r="I243" s="188"/>
      <c r="J243" s="175" t="s">
        <v>409</v>
      </c>
      <c r="K243" s="234" t="s">
        <v>389</v>
      </c>
      <c r="L243" s="235"/>
      <c r="M243" s="235"/>
      <c r="N243" s="235"/>
      <c r="O243" s="235"/>
      <c r="P243" s="236"/>
    </row>
    <row r="244" spans="1:16" s="6" customFormat="1" ht="12" customHeight="1" x14ac:dyDescent="0.25">
      <c r="D244" s="186" t="s">
        <v>131</v>
      </c>
      <c r="E244" s="187"/>
      <c r="F244" s="187"/>
      <c r="G244" s="187"/>
      <c r="H244" s="187"/>
      <c r="I244" s="188"/>
      <c r="J244" s="175" t="s">
        <v>409</v>
      </c>
      <c r="K244" s="234" t="s">
        <v>389</v>
      </c>
      <c r="L244" s="235"/>
      <c r="M244" s="235"/>
      <c r="N244" s="235"/>
      <c r="O244" s="235"/>
      <c r="P244" s="236"/>
    </row>
    <row r="245" spans="1:16" s="6" customFormat="1" ht="12" customHeight="1" x14ac:dyDescent="0.25">
      <c r="D245" s="186" t="s">
        <v>132</v>
      </c>
      <c r="E245" s="187"/>
      <c r="F245" s="187"/>
      <c r="G245" s="187"/>
      <c r="H245" s="187"/>
      <c r="I245" s="188"/>
      <c r="J245" s="175" t="s">
        <v>409</v>
      </c>
      <c r="K245" s="234" t="s">
        <v>389</v>
      </c>
      <c r="L245" s="235"/>
      <c r="M245" s="235"/>
      <c r="N245" s="235"/>
      <c r="O245" s="235"/>
      <c r="P245" s="236"/>
    </row>
    <row r="246" spans="1:16" s="6" customFormat="1" ht="12" customHeight="1" x14ac:dyDescent="0.25">
      <c r="D246" s="186" t="s">
        <v>133</v>
      </c>
      <c r="E246" s="187"/>
      <c r="F246" s="187"/>
      <c r="G246" s="187"/>
      <c r="H246" s="187"/>
      <c r="I246" s="188"/>
      <c r="J246" s="175" t="s">
        <v>409</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t="s">
        <v>409</v>
      </c>
      <c r="K249" s="234" t="s">
        <v>389</v>
      </c>
      <c r="L249" s="235"/>
      <c r="M249" s="235"/>
      <c r="N249" s="235"/>
      <c r="O249" s="235"/>
      <c r="P249" s="236"/>
    </row>
    <row r="250" spans="1:16" s="6" customFormat="1" ht="12" customHeight="1" x14ac:dyDescent="0.25">
      <c r="D250" s="260" t="s">
        <v>137</v>
      </c>
      <c r="E250" s="261"/>
      <c r="F250" s="261"/>
      <c r="G250" s="261"/>
      <c r="H250" s="261"/>
      <c r="I250" s="262"/>
      <c r="J250" s="145" t="s">
        <v>408</v>
      </c>
      <c r="K250" s="234" t="s">
        <v>389</v>
      </c>
      <c r="L250" s="235"/>
      <c r="M250" s="235"/>
      <c r="N250" s="235"/>
      <c r="O250" s="235"/>
      <c r="P250" s="236"/>
    </row>
    <row r="251" spans="1:16" s="6" customFormat="1" ht="12" customHeight="1" x14ac:dyDescent="0.25">
      <c r="D251" s="260" t="s">
        <v>138</v>
      </c>
      <c r="E251" s="261"/>
      <c r="F251" s="261"/>
      <c r="G251" s="261"/>
      <c r="H251" s="261"/>
      <c r="I251" s="262"/>
      <c r="J251" s="175" t="s">
        <v>409</v>
      </c>
      <c r="K251" s="234" t="s">
        <v>389</v>
      </c>
      <c r="L251" s="235"/>
      <c r="M251" s="235"/>
      <c r="N251" s="235"/>
      <c r="O251" s="235"/>
      <c r="P251" s="236"/>
    </row>
    <row r="252" spans="1:16" s="6" customFormat="1" ht="12" customHeight="1" x14ac:dyDescent="0.25">
      <c r="D252" s="260" t="s">
        <v>139</v>
      </c>
      <c r="E252" s="261"/>
      <c r="F252" s="261"/>
      <c r="G252" s="261"/>
      <c r="H252" s="261"/>
      <c r="I252" s="262"/>
      <c r="J252" s="175" t="s">
        <v>418</v>
      </c>
      <c r="K252" s="234" t="s">
        <v>419</v>
      </c>
      <c r="L252" s="235"/>
      <c r="M252" s="235"/>
      <c r="N252" s="235"/>
      <c r="O252" s="235"/>
      <c r="P252" s="236"/>
    </row>
    <row r="253" spans="1:16" s="6" customFormat="1" ht="12" customHeight="1" x14ac:dyDescent="0.25">
      <c r="D253" s="260" t="s">
        <v>140</v>
      </c>
      <c r="E253" s="261"/>
      <c r="F253" s="261"/>
      <c r="G253" s="261"/>
      <c r="H253" s="261"/>
      <c r="I253" s="262"/>
      <c r="J253" s="175" t="s">
        <v>409</v>
      </c>
      <c r="K253" s="234" t="s">
        <v>389</v>
      </c>
      <c r="L253" s="235"/>
      <c r="M253" s="235"/>
      <c r="N253" s="235"/>
      <c r="O253" s="235"/>
      <c r="P253" s="236"/>
    </row>
    <row r="254" spans="1:16" s="6" customFormat="1" ht="12" customHeight="1" x14ac:dyDescent="0.25">
      <c r="D254" s="260" t="s">
        <v>141</v>
      </c>
      <c r="E254" s="261"/>
      <c r="F254" s="261"/>
      <c r="G254" s="261"/>
      <c r="H254" s="261"/>
      <c r="I254" s="262"/>
      <c r="J254" s="145" t="s">
        <v>408</v>
      </c>
      <c r="K254" s="234" t="s">
        <v>389</v>
      </c>
      <c r="L254" s="235"/>
      <c r="M254" s="235"/>
      <c r="N254" s="235"/>
      <c r="O254" s="235"/>
      <c r="P254" s="236"/>
    </row>
    <row r="255" spans="1:16" s="6" customFormat="1" ht="12" customHeight="1" x14ac:dyDescent="0.25">
      <c r="D255" s="260" t="s">
        <v>142</v>
      </c>
      <c r="E255" s="261"/>
      <c r="F255" s="261"/>
      <c r="G255" s="261"/>
      <c r="H255" s="261"/>
      <c r="I255" s="262"/>
      <c r="J255" s="175" t="s">
        <v>420</v>
      </c>
      <c r="K255" s="234" t="s">
        <v>421</v>
      </c>
      <c r="L255" s="235"/>
      <c r="M255" s="235"/>
      <c r="N255" s="235"/>
      <c r="O255" s="235"/>
      <c r="P255" s="236"/>
    </row>
    <row r="256" spans="1:16" s="6" customFormat="1" ht="12" customHeight="1" x14ac:dyDescent="0.25">
      <c r="D256" s="260" t="s">
        <v>143</v>
      </c>
      <c r="E256" s="261"/>
      <c r="F256" s="261"/>
      <c r="G256" s="261"/>
      <c r="H256" s="261"/>
      <c r="I256" s="262"/>
      <c r="J256" s="175" t="s">
        <v>409</v>
      </c>
      <c r="K256" s="234" t="s">
        <v>389</v>
      </c>
      <c r="L256" s="235"/>
      <c r="M256" s="235"/>
      <c r="N256" s="235"/>
      <c r="O256" s="235"/>
      <c r="P256" s="236"/>
    </row>
    <row r="257" spans="1:17" s="6" customFormat="1" ht="12" customHeight="1" x14ac:dyDescent="0.25">
      <c r="D257" s="260" t="s">
        <v>144</v>
      </c>
      <c r="E257" s="261"/>
      <c r="F257" s="261"/>
      <c r="G257" s="261"/>
      <c r="H257" s="261"/>
      <c r="I257" s="262"/>
      <c r="J257" s="175" t="s">
        <v>409</v>
      </c>
      <c r="K257" s="234" t="s">
        <v>389</v>
      </c>
      <c r="L257" s="235"/>
      <c r="M257" s="235"/>
      <c r="N257" s="235"/>
      <c r="O257" s="235"/>
      <c r="P257" s="236"/>
    </row>
    <row r="258" spans="1:17" s="6" customFormat="1" ht="12" customHeight="1" x14ac:dyDescent="0.25">
      <c r="D258" s="319" t="s">
        <v>145</v>
      </c>
      <c r="E258" s="320"/>
      <c r="F258" s="320"/>
      <c r="G258" s="320"/>
      <c r="H258" s="320"/>
      <c r="I258" s="321"/>
      <c r="J258" s="178"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423</v>
      </c>
      <c r="N289" s="211"/>
      <c r="O289" s="282" t="s">
        <v>424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t="s">
        <v>444</v>
      </c>
      <c r="N363" s="211"/>
      <c r="O363" s="282" t="s">
        <v>445</v>
      </c>
      <c r="P363" s="211"/>
      <c r="Q363" s="153" t="s">
        <v>446</v>
      </c>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452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447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7F23</v>
      </c>
      <c r="G3" s="376"/>
      <c r="H3" s="376"/>
      <c r="I3" s="376"/>
      <c r="J3" s="376"/>
      <c r="K3" s="377"/>
      <c r="L3" s="384" t="str">
        <f>DataSheet!F2</f>
        <v>Submarine Reactor Wastes (Metallic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455</v>
      </c>
      <c r="F9" s="156" t="s">
        <v>456</v>
      </c>
      <c r="G9" s="156" t="s">
        <v>457</v>
      </c>
      <c r="H9" s="156" t="s">
        <v>458</v>
      </c>
      <c r="I9" s="95"/>
      <c r="J9" s="156" t="s">
        <v>40</v>
      </c>
      <c r="K9" s="157" t="s">
        <v>455</v>
      </c>
      <c r="L9" s="156" t="s">
        <v>456</v>
      </c>
      <c r="M9" s="156" t="s">
        <v>457</v>
      </c>
      <c r="N9" s="156" t="s">
        <v>458</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t="s">
        <v>459</v>
      </c>
      <c r="F11" s="156" t="s">
        <v>456</v>
      </c>
      <c r="G11" s="156" t="s">
        <v>457</v>
      </c>
      <c r="H11" s="156" t="s">
        <v>458</v>
      </c>
      <c r="I11" s="95"/>
      <c r="J11" s="158" t="s">
        <v>40</v>
      </c>
      <c r="K11" s="158" t="s">
        <v>459</v>
      </c>
      <c r="L11" s="158" t="s">
        <v>456</v>
      </c>
      <c r="M11" s="158" t="s">
        <v>457</v>
      </c>
      <c r="N11" s="159" t="s">
        <v>458</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t="s">
        <v>460</v>
      </c>
      <c r="F20" s="156" t="s">
        <v>456</v>
      </c>
      <c r="G20" s="156" t="s">
        <v>457</v>
      </c>
      <c r="H20" s="156" t="s">
        <v>461</v>
      </c>
      <c r="I20" s="95"/>
      <c r="J20" s="158" t="s">
        <v>40</v>
      </c>
      <c r="K20" s="158" t="s">
        <v>460</v>
      </c>
      <c r="L20" s="158" t="s">
        <v>456</v>
      </c>
      <c r="M20" s="158" t="s">
        <v>457</v>
      </c>
      <c r="N20" s="159" t="s">
        <v>461</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t="s">
        <v>462</v>
      </c>
      <c r="F21" s="156" t="s">
        <v>456</v>
      </c>
      <c r="G21" s="156" t="s">
        <v>457</v>
      </c>
      <c r="H21" s="156" t="s">
        <v>458</v>
      </c>
      <c r="I21" s="95"/>
      <c r="J21" s="158" t="s">
        <v>40</v>
      </c>
      <c r="K21" s="158" t="s">
        <v>462</v>
      </c>
      <c r="L21" s="158" t="s">
        <v>456</v>
      </c>
      <c r="M21" s="158" t="s">
        <v>457</v>
      </c>
      <c r="N21" s="159" t="s">
        <v>458</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t="s">
        <v>463</v>
      </c>
      <c r="F22" s="156" t="s">
        <v>456</v>
      </c>
      <c r="G22" s="156" t="s">
        <v>457</v>
      </c>
      <c r="H22" s="156" t="s">
        <v>461</v>
      </c>
      <c r="I22" s="95"/>
      <c r="J22" s="158" t="s">
        <v>40</v>
      </c>
      <c r="K22" s="158" t="s">
        <v>463</v>
      </c>
      <c r="L22" s="158" t="s">
        <v>456</v>
      </c>
      <c r="M22" s="158" t="s">
        <v>457</v>
      </c>
      <c r="N22" s="159" t="s">
        <v>461</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t="s">
        <v>464</v>
      </c>
      <c r="F24" s="156" t="s">
        <v>456</v>
      </c>
      <c r="G24" s="156" t="s">
        <v>457</v>
      </c>
      <c r="H24" s="156" t="s">
        <v>458</v>
      </c>
      <c r="I24" s="95"/>
      <c r="J24" s="158" t="s">
        <v>40</v>
      </c>
      <c r="K24" s="158" t="s">
        <v>464</v>
      </c>
      <c r="L24" s="158" t="s">
        <v>456</v>
      </c>
      <c r="M24" s="158" t="s">
        <v>457</v>
      </c>
      <c r="N24" s="159" t="s">
        <v>458</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t="s">
        <v>40</v>
      </c>
      <c r="E25" s="157" t="s">
        <v>465</v>
      </c>
      <c r="F25" s="156" t="s">
        <v>456</v>
      </c>
      <c r="G25" s="156" t="s">
        <v>457</v>
      </c>
      <c r="H25" s="156" t="s">
        <v>461</v>
      </c>
      <c r="I25" s="95"/>
      <c r="J25" s="158" t="s">
        <v>40</v>
      </c>
      <c r="K25" s="158" t="s">
        <v>465</v>
      </c>
      <c r="L25" s="158" t="s">
        <v>456</v>
      </c>
      <c r="M25" s="158" t="s">
        <v>457</v>
      </c>
      <c r="N25" s="159" t="s">
        <v>461</v>
      </c>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t="s">
        <v>40</v>
      </c>
      <c r="E39" s="157" t="s">
        <v>466</v>
      </c>
      <c r="F39" s="156" t="s">
        <v>456</v>
      </c>
      <c r="G39" s="156" t="s">
        <v>457</v>
      </c>
      <c r="H39" s="156" t="s">
        <v>461</v>
      </c>
      <c r="I39" s="95"/>
      <c r="J39" s="158" t="s">
        <v>40</v>
      </c>
      <c r="K39" s="158" t="s">
        <v>466</v>
      </c>
      <c r="L39" s="158" t="s">
        <v>456</v>
      </c>
      <c r="M39" s="158" t="s">
        <v>457</v>
      </c>
      <c r="N39" s="159" t="s">
        <v>461</v>
      </c>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c r="S41" s="158"/>
      <c r="T41" s="158"/>
      <c r="U41" s="158"/>
      <c r="V41" s="159"/>
      <c r="W41" s="95"/>
      <c r="X41" s="158"/>
      <c r="Y41" s="158"/>
      <c r="Z41" s="158"/>
      <c r="AA41" s="158"/>
      <c r="AB41" s="159"/>
      <c r="AC41" s="98"/>
      <c r="AD41" s="28"/>
    </row>
    <row r="42" spans="1:30" x14ac:dyDescent="0.2">
      <c r="A42" s="31"/>
      <c r="B42" s="93"/>
      <c r="C42" s="87" t="s">
        <v>314</v>
      </c>
      <c r="D42" s="156" t="s">
        <v>40</v>
      </c>
      <c r="E42" s="157" t="s">
        <v>467</v>
      </c>
      <c r="F42" s="156" t="s">
        <v>456</v>
      </c>
      <c r="G42" s="156" t="s">
        <v>457</v>
      </c>
      <c r="H42" s="156" t="s">
        <v>461</v>
      </c>
      <c r="I42" s="95"/>
      <c r="J42" s="158" t="s">
        <v>40</v>
      </c>
      <c r="K42" s="158" t="s">
        <v>467</v>
      </c>
      <c r="L42" s="158" t="s">
        <v>456</v>
      </c>
      <c r="M42" s="158" t="s">
        <v>457</v>
      </c>
      <c r="N42" s="159" t="s">
        <v>461</v>
      </c>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c r="S43" s="158"/>
      <c r="T43" s="158"/>
      <c r="U43" s="158"/>
      <c r="V43" s="159"/>
      <c r="W43" s="95"/>
      <c r="X43" s="158"/>
      <c r="Y43" s="158"/>
      <c r="Z43" s="158"/>
      <c r="AA43" s="158"/>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c r="S47" s="158"/>
      <c r="T47" s="158"/>
      <c r="U47" s="158"/>
      <c r="V47" s="159"/>
      <c r="W47" s="95"/>
      <c r="X47" s="158"/>
      <c r="Y47" s="158"/>
      <c r="Z47" s="158"/>
      <c r="AA47" s="158"/>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t="s">
        <v>40</v>
      </c>
      <c r="E49" s="157" t="s">
        <v>468</v>
      </c>
      <c r="F49" s="156" t="s">
        <v>456</v>
      </c>
      <c r="G49" s="156" t="s">
        <v>457</v>
      </c>
      <c r="H49" s="156" t="s">
        <v>461</v>
      </c>
      <c r="I49" s="95"/>
      <c r="J49" s="158" t="s">
        <v>40</v>
      </c>
      <c r="K49" s="158" t="s">
        <v>468</v>
      </c>
      <c r="L49" s="158" t="s">
        <v>456</v>
      </c>
      <c r="M49" s="158" t="s">
        <v>457</v>
      </c>
      <c r="N49" s="159" t="s">
        <v>461</v>
      </c>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c r="S51" s="158"/>
      <c r="T51" s="158"/>
      <c r="U51" s="158"/>
      <c r="V51" s="159"/>
      <c r="W51" s="95"/>
      <c r="X51" s="158"/>
      <c r="Y51" s="158"/>
      <c r="Z51" s="158"/>
      <c r="AA51" s="158"/>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t="s">
        <v>469</v>
      </c>
      <c r="F54" s="156" t="s">
        <v>456</v>
      </c>
      <c r="G54" s="156" t="s">
        <v>457</v>
      </c>
      <c r="H54" s="156" t="s">
        <v>461</v>
      </c>
      <c r="I54" s="95"/>
      <c r="J54" s="158" t="s">
        <v>40</v>
      </c>
      <c r="K54" s="158" t="s">
        <v>469</v>
      </c>
      <c r="L54" s="158" t="s">
        <v>456</v>
      </c>
      <c r="M54" s="158" t="s">
        <v>457</v>
      </c>
      <c r="N54" s="159" t="s">
        <v>461</v>
      </c>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t="s">
        <v>470</v>
      </c>
      <c r="F56" s="156" t="s">
        <v>456</v>
      </c>
      <c r="G56" s="156" t="s">
        <v>457</v>
      </c>
      <c r="H56" s="156" t="s">
        <v>461</v>
      </c>
      <c r="I56" s="95"/>
      <c r="J56" s="158" t="s">
        <v>40</v>
      </c>
      <c r="K56" s="158" t="s">
        <v>470</v>
      </c>
      <c r="L56" s="158" t="s">
        <v>456</v>
      </c>
      <c r="M56" s="158" t="s">
        <v>457</v>
      </c>
      <c r="N56" s="159" t="s">
        <v>461</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40</v>
      </c>
      <c r="E60" s="157" t="s">
        <v>471</v>
      </c>
      <c r="F60" s="156" t="s">
        <v>456</v>
      </c>
      <c r="G60" s="156" t="s">
        <v>457</v>
      </c>
      <c r="H60" s="156" t="s">
        <v>461</v>
      </c>
      <c r="I60" s="95"/>
      <c r="J60" s="158" t="s">
        <v>40</v>
      </c>
      <c r="K60" s="158" t="s">
        <v>471</v>
      </c>
      <c r="L60" s="158" t="s">
        <v>456</v>
      </c>
      <c r="M60" s="158" t="s">
        <v>457</v>
      </c>
      <c r="N60" s="159" t="s">
        <v>461</v>
      </c>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0</v>
      </c>
      <c r="T66" s="103"/>
      <c r="U66" s="103"/>
      <c r="V66" s="103" t="s">
        <v>475</v>
      </c>
      <c r="W66" s="104"/>
      <c r="X66" s="103"/>
      <c r="Y66" s="143">
        <v>0</v>
      </c>
      <c r="Z66" s="103"/>
      <c r="AA66" s="103"/>
      <c r="AB66" s="103" t="s">
        <v>475</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8.9067000000000006E-6</v>
      </c>
      <c r="T67" s="112"/>
      <c r="U67" s="112"/>
      <c r="V67" s="112" t="s">
        <v>475</v>
      </c>
      <c r="W67" s="113"/>
      <c r="X67" s="114"/>
      <c r="Y67" s="144">
        <v>8.9067000000000006E-6</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567455-2DDF-4633-9209-F52AA08E805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80C79640-77BB-404F-A825-3F1568ED54E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4670a61a-e656-490d-834b-2a46e7be3c38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d46a3a51-785e-4b42-a171-a7b28aaf95f6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2026-04-13T09:15:55Z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876600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