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<sst xmlns="http://schemas.openxmlformats.org/spreadsheetml/2006/main" count="863" uniqueCount="439">
  <si>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</si>
  <si>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</si>
  <si>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</si>
  <si>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</si>
  <si>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</si>
  <si>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</si>
  <si>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</si>
  <si>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</si>
  <si>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</si>
  <si>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</si>
  <si>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</si>
  <si>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</si>
  <si>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</si>
  <si>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</si>
  <si>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</si>
  <si>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</si>
  <si>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</si>
  <si>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</si>
  <si>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</si>
  <si>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</si>
  <si>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</si>
  <si>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</si>
  <si>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</si>
  <si>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</si>
  <si>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</si>
  <si>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</si>
  <si>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</si>
  <si>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</si>
  <si>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</si>
  <si>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</si>
  <si>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</si>
  <si>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</si>
  <si>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</si>
  <si>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</si>
  <si>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</si>
  <si>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</si>
  <si>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</si>
  <si>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</si>
  <si>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</si>
  <si>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</si>
  <si>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</si>
  <si>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</si>
  <si>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</si>
  <si>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</si>
  <si>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</si>
  <si>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</si>
  <si>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</si>
  <si>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</si>
  <si>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</si>
  <si>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</si>
  <si>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</si>
  <si>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</si>
  <si>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</si>
  <si>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</si>
  <si>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</si>
  <si>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</si>
  <si>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</si>
  <si>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</si>
  <si>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</si>
  <si>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</si>
  <si>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</si>
  <si>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</si>
  <si>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</si>
  <si>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</si>
  <si>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</si>
  <si>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</si>
  <si>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</si>
  <si>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</si>
  <si>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</si>
  <si>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</si>
  <si>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</si>
  <si>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</si>
  <si>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</si>
  <si>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</si>
  <si>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</si>
  <si>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</si>
  <si>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</si>
  <si>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</si>
  <si>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</si>
  <si>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</si>
  <si>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</si>
  <si>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</si>
  <si>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</si>
  <si>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</si>
  <si>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</si>
  <si>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</si>
  <si>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</si>
  <si>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</si>
  <si>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</si>
  <si>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</si>
  <si>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</si>
  <si>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</si>
  <si>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</si>
  <si>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</si>
  <si>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</si>
  <si>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</si>
  <si>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</si>
  <si>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</si>
  <si>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</si>
  <si>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</si>
  <si>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</si>
  <si>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</si>
  <si>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</si>
  <si>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</si>
  <si>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</si>
  <si>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</si>
  <si>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</si>
  <si>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</si>
  <si>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</si>
  <si>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</si>
  <si>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</si>
  <si>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</si>
  <si>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</si>
  <si>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</si>
  <si>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</si>
  <si>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</si>
  <si>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</si>
  <si>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</si>
  <si>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</si>
  <si>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</si>
  <si>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</si>
  <si>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</si>
  <si>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</si>
  <si>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</si>
  <si>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</si>
  <si>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</si>
  <si>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</si>
  <si>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</si>
  <si>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</si>
  <si>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</si>
  <si>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</si>
  <si>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</si>
  <si>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</si>
  <si>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</si>
  <si>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</si>
  <si>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</si>
  <si>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</si>
  <si>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</si>
  <si>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</si>
  <si>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</si>
  <si>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</si>
  <si>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</si>
  <si>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</si>
  <si>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</si>
  <si>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</si>
  <si>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</si>
  <si>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</si>
  <si>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</si>
  <si>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</si>
  <si>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</si>
  <si>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</si>
  <si>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</si>
  <si>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</si>
  <si>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</si>
  <si>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</si>
  <si>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</si>
  <si>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</si>
  <si>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</si>
  <si>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</si>
  <si>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</si>
  <si>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</si>
  <si>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</si>
  <si>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</si>
  <si>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</si>
  <si>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</si>
  <si>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</si>
  <si>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</si>
  <si>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</si>
  <si>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</si>
  <si>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</si>
  <si>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</si>
  <si>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</si>
  <si>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</si>
  <si>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</si>
  <si>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</si>
  <si>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</si>
  <si>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</si>
  <si>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</si>
  <si>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</si>
  <si>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</si>
  <si>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</si>
  <si>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</si>
  <si>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</si>
  <si>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</si>
  <si>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</si>
  <si>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</si>
  <si>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</si>
  <si>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</si>
  <si>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</si>
  <si>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</si>
  <si>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</si>
  <si>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</si>
  <si>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</si>
  <si>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</si>
  <si>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</si>
  <si>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</si>
  <si>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</si>
  <si>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</si>
  <si>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</si>
  <si>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</si>
  <si>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</si>
  <si>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</si>
  <si>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</si>
  <si>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</si>
  <si>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</si>
  <si>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</si>
  <si>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</si>
  <si>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</si>
  <si>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</si>
  <si>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</si>
  <si>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</si>
  <si>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</si>
  <si>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</si>
  <si>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</si>
  <si>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</si>
  <si>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</si>
  <si>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</si>
  <si>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</si>
  <si>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</si>
  <si>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</si>
  <si>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</si>
  <si>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</si>
  <si>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</si>
  <si>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</si>
  <si>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</si>
  <si>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</si>
  <si>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</si>
  <si>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</si>
  <si>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</si>
  <si>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</si>
  <si>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</si>
  <si>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</si>
  <si>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</si>
  <si>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</si>
  <si>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</si>
  <si>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</si>
  <si>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</si>
  <si>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</si>
  <si>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</si>
  <si>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</si>
  <si>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</si>
  <si>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</si>
  <si>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</si>
  <si>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</si>
  <si>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</si>
  <si>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</si>
  <si>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</si>
  <si>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</si>
  <si>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</si>
  <si>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</si>
  <si>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</si>
  <si>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</si>
  <si>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</si>
  <si>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</si>
  <si>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</si>
  <si>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</si>
  <si>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</si>
  <si>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</si>
  <si>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</si>
  <si>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</si>
  <si>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</si>
  <si>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</si>
  <si>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</si>
  <si>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</si>
  <si>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</si>
  <si>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</si>
  <si>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</si>
  <si>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</si>
  <si>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</si>
  <si>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</si>
  <si>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</si>
  <si>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</si>
  <si>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</si>
  <si>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</si>
  <si>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</si>
  <si>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</si>
  <si>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</si>
  <si>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</si>
  <si>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</si>
  <si>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</si>
  <si>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</si>
  <si>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</si>
  <si>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</si>
  <si>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</si>
  <si>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</si>
  <si>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</si>
  <si>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</si>
  <si>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</si>
  <si>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</si>
  <si>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</si>
  <si>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</si>
  <si>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</si>
  <si>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</si>
  <si>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</si>
  <si>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</si>
  <si>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</si>
  <si>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</si>
  <si>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</si>
  <si>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</si>
  <si>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</si>
  <si>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</si>
  <si>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</si>
  <si>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</si>
  <si>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</si>
  <si>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</si>
  <si>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</si>
  <si>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</si>
  <si>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</si>
  <si>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</si>
  <si>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</si>
  <si>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</si>
  <si>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</si>
  <si>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</si>
  <si>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</si>
  <si>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</si>
  <si>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</si>
  <si>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</si>
  <si>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</si>
  <si>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</si>
  <si>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</si>
  <si>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</si>
  <si>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</si>
  <si>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</si>
  <si>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</si>
  <si>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</si>
  <si>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</si>
  <si>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</si>
  <si>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</si>
  <si>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</si>
  <si>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</si>
  <si>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</si>
  <si>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</si>
  <si>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</si>
  <si>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</si>
  <si>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</si>
  <si>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</si>
  <si>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</si>
  <si>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</si>
  <si>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</si>
  <si>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</si>
  <si>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</si>
  <si>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</si>
  <si>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</si>
  <si>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</si>
  <si>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</si>
  <si>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</si>
  <si>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</si>
  <si>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</si>
  <si>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</si>
  <si>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</si>
  <si>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</si>
  <si>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</si>
  <si>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</si>
  <si>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</si>
  <si>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</si>
  <si>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</si>
  <si>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</si>
  <si>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</si>
  <si>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</si>
  <si>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</si>
  <si>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</si>
  <si>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</si>
  <si>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</si>
  <si>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</si>
  <si>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</si>
  <si>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</si>
  <si>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</si>
  <si>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</si>
  <si>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</si>
  <si>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</si>
  <si>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</si>
  <si>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</si>
  <si>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</si>
  <si>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</si>
  <si>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</si>
  <si>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</si>
  <si>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</si>
  <si>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</si>
  <si>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</si>
  <si>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</si>
  <si>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</si>
  <si>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</si>
  <si>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</si>
  <si>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</si>
  <si>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</si>
  <si>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</si>
  <si>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</si>
  <si>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</si>
  <si>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</si>
  <si>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</si>
  <si>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</si>
  <si>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</si>
  <si>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</si>
  <si>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</si>
  <si>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7F28</t>
  </si>
  <si>
    <t>Tritiated Desiccant</t>
  </si>
  <si>
    <t>Ministry of Defence (MOD)</t>
  </si>
  <si>
    <t>LLW</t>
  </si>
  <si>
    <t>EASR18 Schedule 8 Table 2 value for H-3 in solid radioactive waste is 100 Bq/g. A very small proportion of 7F28 arisings that have been sampled and analysed found to be &gt; 100 Bq/g.</t>
  </si>
  <si>
    <t>The radioactivity present in the wastestream originates entirely from a design leak rate of tritium which is adsorbed by desiccant during weapons transport and storage.</t>
  </si>
  <si>
    <t>The desiccant consists of cuboidal shaped zeolite and quartz.</t>
  </si>
  <si>
    <t>EASR18 Schedule 8 Table 2 value for H-3 in solid radioactive waste is 100 Bq/g. All desiccant that is categorised as 7F28 will be transferred off-site for incineration. It is expected that after the waste is mixed with large volumes of mixed, non-metallic, radioactive waste and incinerated, the residue will not be radioactive in line with operational experience.</t>
  </si>
  <si>
    <t>Not yet determined</t>
  </si>
  <si>
    <t>Neutral</t>
  </si>
  <si>
    <t>Molecular Sieve Desiccant, Zeolites ≤100% and remainder Quartz &lt;10%.</t>
  </si>
  <si>
    <t>= 0</t>
  </si>
  <si>
    <t>= 100.0</t>
  </si>
  <si>
    <t>NE</t>
  </si>
  <si>
    <t>None</t>
  </si>
  <si>
    <t>Off-site</t>
  </si>
  <si>
    <t>&lt; 0.1</t>
  </si>
  <si>
    <t>1.00</t>
  </si>
  <si>
    <t>1.4.2025 - 31.3.2026</t>
  </si>
  <si>
    <t>0.25</t>
  </si>
  <si>
    <t>2.00</t>
  </si>
  <si>
    <t>1.4.2026 - 31.3.2027</t>
  </si>
  <si>
    <t>1.4.2027 - 31.3.2028</t>
  </si>
  <si>
    <t>1.4.2028 - 31.3.2040</t>
  </si>
  <si>
    <t>1.4.2040 - 31.3.2050</t>
  </si>
  <si>
    <t>1.4.2050 - 31.3.2060</t>
  </si>
  <si>
    <t>1.4.2060 - 31.3.2070</t>
  </si>
  <si>
    <t>1.4.2070 - 31.3.2080</t>
  </si>
  <si>
    <t>1.4.2080 - 31.3.2090</t>
  </si>
  <si>
    <t>1.4.2090 - 31.3.2100</t>
  </si>
  <si>
    <t>1.4.2100 - 31.3.2110</t>
  </si>
  <si>
    <t>= 2.0</t>
  </si>
  <si>
    <t>2025</t>
  </si>
  <si>
    <t>Tritiated water vapour adsorbed on desiccant</t>
  </si>
  <si>
    <t>Density given on MSDS as &gt;2 g/ml</t>
  </si>
  <si>
    <t>Specific activity data are accurate to approximately 20%.</t>
  </si>
  <si>
    <t>Analysis of 7F28 is carried out by combustion (pyrolysis) followed by liquid scintillation. The analysis results are reported as a specific activity concentration, including the measurement uncertainty.</t>
  </si>
  <si>
    <t>=</t>
  </si>
  <si>
    <t>2.0</t>
  </si>
  <si>
    <t>4.02E-04</t>
  </si>
  <si>
    <t>A</t>
  </si>
  <si>
    <t>2</t>
  </si>
  <si>
    <t>Clyde Submarine Base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</si>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</sst>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394</v>
      </c>
      <c r="E2" s="369"/>
      <c r="F2" s="316" t="s">
        <v>395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436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396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397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410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392</v>
      </c>
      <c r="B15" s="253"/>
      <c r="C15" s="9"/>
      <c r="D15" s="252" t="s">
        <v>412</v>
      </c>
      <c r="E15" s="253"/>
      <c r="F15" s="253"/>
      <c r="G15" s="253"/>
      <c r="H15" s="254"/>
      <c r="I15" s="250" t="s">
        <v>410</v>
      </c>
      <c r="J15" s="251"/>
      <c r="K15" s="180"/>
      <c r="L15" s="306"/>
      <c r="N15" s="191"/>
      <c r="O15" s="181"/>
      <c r="P15" s="170"/>
    </row>
    <row r="16" spans="1:19" s="6" customFormat="1" ht="12.75" customHeight="1" x14ac:dyDescent="0.25">
      <c r="A16" s="253"/>
      <c r="B16" s="253"/>
      <c r="C16" s="9"/>
      <c r="D16" s="252" t="s">
        <v>415</v>
      </c>
      <c r="E16" s="253"/>
      <c r="F16" s="253"/>
      <c r="G16" s="253"/>
      <c r="H16" s="254"/>
      <c r="I16" s="250" t="s">
        <v>410</v>
      </c>
      <c r="J16" s="251"/>
      <c r="N16" s="191"/>
      <c r="O16" s="181"/>
      <c r="P16" s="170"/>
    </row>
    <row r="17" spans="1:16" s="6" customFormat="1" ht="12.75" customHeight="1" x14ac:dyDescent="0.25">
      <c r="A17" s="253"/>
      <c r="B17" s="253"/>
      <c r="C17" s="9"/>
      <c r="D17" s="252" t="s">
        <v>416</v>
      </c>
      <c r="E17" s="253"/>
      <c r="F17" s="253"/>
      <c r="G17" s="253"/>
      <c r="H17" s="254"/>
      <c r="I17" s="250" t="s">
        <v>410</v>
      </c>
      <c r="J17" s="251"/>
      <c r="N17" s="191"/>
      <c r="O17" s="181"/>
      <c r="P17" s="170"/>
    </row>
    <row r="18" spans="1:16" s="6" customFormat="1" ht="12.75" customHeight="1" x14ac:dyDescent="0.25">
      <c r="A18" s="253"/>
      <c r="B18" s="253"/>
      <c r="C18" s="9"/>
      <c r="D18" s="252" t="s">
        <v>417</v>
      </c>
      <c r="E18" s="253"/>
      <c r="F18" s="253"/>
      <c r="G18" s="253"/>
      <c r="H18" s="254"/>
      <c r="I18" s="250" t="s">
        <v>410</v>
      </c>
      <c r="J18" s="251"/>
      <c r="N18" s="180"/>
      <c r="O18" s="181"/>
      <c r="P18" s="170"/>
    </row>
    <row r="19" spans="1:16" s="6" customFormat="1" ht="12.75" customHeight="1" x14ac:dyDescent="0.25">
      <c r="A19" s="253"/>
      <c r="B19" s="253"/>
      <c r="C19" s="9"/>
      <c r="D19" s="252" t="s">
        <v>418</v>
      </c>
      <c r="E19" s="253"/>
      <c r="F19" s="253"/>
      <c r="G19" s="253"/>
      <c r="H19" s="254"/>
      <c r="I19" s="250" t="s">
        <v>410</v>
      </c>
      <c r="J19" s="251"/>
      <c r="N19" s="180"/>
      <c r="O19" s="181"/>
      <c r="P19" s="170"/>
    </row>
    <row r="20" spans="1:16" s="6" customFormat="1" ht="12.75" customHeight="1" x14ac:dyDescent="0.25">
      <c r="A20" s="253"/>
      <c r="B20" s="253"/>
      <c r="C20" s="9"/>
      <c r="D20" s="252" t="s">
        <v>419</v>
      </c>
      <c r="E20" s="253"/>
      <c r="F20" s="253"/>
      <c r="G20" s="253"/>
      <c r="H20" s="254"/>
      <c r="I20" s="250" t="s">
        <v>410</v>
      </c>
      <c r="J20" s="251"/>
      <c r="N20" s="180"/>
      <c r="O20" s="181"/>
      <c r="P20" s="170"/>
    </row>
    <row r="21" spans="1:16" s="6" customFormat="1" ht="12.75" customHeight="1" x14ac:dyDescent="0.25">
      <c r="A21" s="253"/>
      <c r="B21" s="253"/>
      <c r="C21" s="9"/>
      <c r="D21" s="252" t="s">
        <v>420</v>
      </c>
      <c r="E21" s="253"/>
      <c r="F21" s="253"/>
      <c r="G21" s="253"/>
      <c r="H21" s="254"/>
      <c r="I21" s="250" t="s">
        <v>410</v>
      </c>
      <c r="J21" s="251"/>
      <c r="N21" s="180"/>
      <c r="O21" s="181"/>
      <c r="P21" s="170"/>
    </row>
    <row r="22" spans="1:16" s="6" customFormat="1" ht="12.75" customHeight="1" x14ac:dyDescent="0.25">
      <c r="A22" s="253"/>
      <c r="B22" s="253"/>
      <c r="C22" s="9"/>
      <c r="D22" s="252" t="s">
        <v>421</v>
      </c>
      <c r="E22" s="253"/>
      <c r="F22" s="253"/>
      <c r="G22" s="253"/>
      <c r="H22" s="254"/>
      <c r="I22" s="250" t="s">
        <v>410</v>
      </c>
      <c r="J22" s="251"/>
      <c r="N22" s="180"/>
      <c r="O22" s="181"/>
      <c r="P22" s="170"/>
    </row>
    <row r="23" spans="1:16" s="6" customFormat="1" ht="12.75" customHeight="1" x14ac:dyDescent="0.25">
      <c r="A23" s="253"/>
      <c r="B23" s="253"/>
      <c r="C23" s="9"/>
      <c r="D23" s="252" t="s">
        <v>422</v>
      </c>
      <c r="E23" s="253"/>
      <c r="F23" s="253"/>
      <c r="G23" s="253"/>
      <c r="H23" s="254"/>
      <c r="I23" s="250" t="s">
        <v>410</v>
      </c>
      <c r="J23" s="251"/>
      <c r="N23" s="180"/>
      <c r="O23" s="181"/>
      <c r="P23" s="170"/>
    </row>
    <row r="24" spans="1:16" s="6" customFormat="1" ht="12.75" customHeight="1" x14ac:dyDescent="0.25">
      <c r="A24" s="253"/>
      <c r="B24" s="253"/>
      <c r="C24" s="9"/>
      <c r="D24" s="252" t="s">
        <v>423</v>
      </c>
      <c r="E24" s="253"/>
      <c r="F24" s="253"/>
      <c r="G24" s="253"/>
      <c r="H24" s="254"/>
      <c r="I24" s="250" t="s">
        <v>410</v>
      </c>
      <c r="J24" s="251"/>
      <c r="N24" s="180"/>
      <c r="O24" s="181"/>
      <c r="P24" s="170"/>
    </row>
    <row r="25" spans="1:16" s="6" customFormat="1" ht="12.75" hidden="1" customHeight="1" x14ac:dyDescent="0.25">
      <c r="A25" s="253"/>
      <c r="B25" s="253"/>
      <c r="C25" s="9"/>
      <c r="D25" s="252" t="s">
        <v>389</v>
      </c>
      <c r="E25" s="253"/>
      <c r="F25" s="253"/>
      <c r="G25" s="253"/>
      <c r="H25" s="254"/>
      <c r="I25" s="250">
        <v>0</v>
      </c>
      <c r="J25" s="251"/>
      <c r="N25" s="180"/>
      <c r="O25" s="181"/>
      <c r="P25" s="170"/>
    </row>
    <row r="26" spans="1:16" s="6" customFormat="1" ht="12.75" hidden="1" customHeight="1" x14ac:dyDescent="0.25">
      <c r="A26" s="253"/>
      <c r="B26" s="253"/>
      <c r="C26" s="9"/>
      <c r="D26" s="252"/>
      <c r="E26" s="253"/>
      <c r="F26" s="253"/>
      <c r="G26" s="253"/>
      <c r="H26" s="254"/>
      <c r="I26" s="250"/>
      <c r="J26" s="251"/>
      <c r="N26" s="180"/>
      <c r="O26" s="181"/>
      <c r="P26" s="170"/>
    </row>
    <row r="27" spans="1:16" s="6" customFormat="1" ht="12.75" hidden="1" customHeight="1" x14ac:dyDescent="0.25">
      <c r="A27" s="253"/>
      <c r="B27" s="253"/>
      <c r="C27" s="9"/>
      <c r="D27" s="252"/>
      <c r="E27" s="253"/>
      <c r="F27" s="253"/>
      <c r="G27" s="253"/>
      <c r="H27" s="254"/>
      <c r="I27" s="250"/>
      <c r="J27" s="251"/>
      <c r="N27" s="180"/>
      <c r="O27" s="181"/>
      <c r="P27" s="170"/>
    </row>
    <row r="28" spans="1:16" s="6" customFormat="1" ht="12.75" hidden="1" customHeight="1" x14ac:dyDescent="0.25">
      <c r="A28" s="253"/>
      <c r="B28" s="253"/>
      <c r="C28" s="9"/>
      <c r="D28" s="252"/>
      <c r="E28" s="253"/>
      <c r="F28" s="253"/>
      <c r="G28" s="253"/>
      <c r="H28" s="254"/>
      <c r="I28" s="250"/>
      <c r="J28" s="251"/>
      <c r="N28" s="180"/>
      <c r="O28" s="181"/>
      <c r="P28" s="170"/>
    </row>
    <row r="29" spans="1:16" s="6" customFormat="1" ht="12.75" hidden="1" customHeight="1" x14ac:dyDescent="0.25">
      <c r="A29" s="253"/>
      <c r="B29" s="253"/>
      <c r="C29" s="9"/>
      <c r="D29" s="252"/>
      <c r="E29" s="253"/>
      <c r="F29" s="253"/>
      <c r="G29" s="253"/>
      <c r="H29" s="254"/>
      <c r="I29" s="250"/>
      <c r="J29" s="251"/>
      <c r="N29" s="180"/>
      <c r="O29" s="181"/>
      <c r="P29" s="170"/>
    </row>
    <row r="30" spans="1:16" s="6" customFormat="1" ht="12.75" hidden="1" customHeight="1" x14ac:dyDescent="0.25">
      <c r="A30" s="253"/>
      <c r="B30" s="253"/>
      <c r="C30" s="9"/>
      <c r="D30" s="252"/>
      <c r="E30" s="253"/>
      <c r="F30" s="253"/>
      <c r="G30" s="253"/>
      <c r="H30" s="254"/>
      <c r="I30" s="250"/>
      <c r="J30" s="251"/>
      <c r="N30" s="180"/>
      <c r="O30" s="181"/>
      <c r="P30" s="170"/>
    </row>
    <row r="31" spans="1:16" s="6" customFormat="1" ht="12.75" hidden="1" customHeight="1" x14ac:dyDescent="0.25">
      <c r="A31" s="253"/>
      <c r="B31" s="253"/>
      <c r="C31" s="9"/>
      <c r="D31" s="252"/>
      <c r="E31" s="253"/>
      <c r="F31" s="253"/>
      <c r="G31" s="253"/>
      <c r="H31" s="254"/>
      <c r="I31" s="250"/>
      <c r="J31" s="251"/>
      <c r="N31" s="180"/>
      <c r="O31" s="181"/>
      <c r="P31" s="170"/>
    </row>
    <row r="32" spans="1:16" s="6" customFormat="1" ht="12.75" hidden="1" customHeight="1" x14ac:dyDescent="0.25">
      <c r="A32" s="253"/>
      <c r="B32" s="253"/>
      <c r="C32" s="9"/>
      <c r="D32" s="252"/>
      <c r="E32" s="253"/>
      <c r="F32" s="253"/>
      <c r="G32" s="253"/>
      <c r="H32" s="254"/>
      <c r="I32" s="250"/>
      <c r="J32" s="251"/>
      <c r="N32" s="180"/>
      <c r="O32" s="181"/>
      <c r="P32" s="170"/>
    </row>
    <row r="33" spans="1:16" s="6" customFormat="1" ht="12.75" hidden="1" customHeight="1" x14ac:dyDescent="0.25">
      <c r="A33" s="253"/>
      <c r="B33" s="253"/>
      <c r="C33" s="9"/>
      <c r="D33" s="252"/>
      <c r="E33" s="253"/>
      <c r="F33" s="253"/>
      <c r="G33" s="253"/>
      <c r="H33" s="254"/>
      <c r="I33" s="250"/>
      <c r="J33" s="251"/>
      <c r="N33" s="180"/>
      <c r="O33" s="181"/>
      <c r="P33" s="170"/>
    </row>
    <row r="34" spans="1:16" s="6" customFormat="1" ht="12.75" hidden="1" customHeight="1" x14ac:dyDescent="0.25">
      <c r="A34" s="253"/>
      <c r="B34" s="253"/>
      <c r="C34" s="9"/>
      <c r="D34" s="252"/>
      <c r="E34" s="253"/>
      <c r="F34" s="253"/>
      <c r="G34" s="253"/>
      <c r="H34" s="254"/>
      <c r="I34" s="250"/>
      <c r="J34" s="251"/>
      <c r="N34" s="180"/>
      <c r="O34" s="181"/>
      <c r="P34" s="170"/>
    </row>
    <row r="35" spans="1:16" s="6" customFormat="1" ht="12.75" hidden="1" customHeight="1" x14ac:dyDescent="0.25">
      <c r="A35" s="253"/>
      <c r="B35" s="253"/>
      <c r="C35" s="9"/>
      <c r="D35" s="252"/>
      <c r="E35" s="253"/>
      <c r="F35" s="253"/>
      <c r="G35" s="253"/>
      <c r="H35" s="254"/>
      <c r="I35" s="250"/>
      <c r="J35" s="251"/>
      <c r="N35" s="180"/>
      <c r="O35" s="181"/>
      <c r="P35" s="170"/>
    </row>
    <row r="36" spans="1:16" s="6" customFormat="1" ht="12.6" hidden="1" customHeight="1" x14ac:dyDescent="0.25">
      <c r="A36" s="253"/>
      <c r="B36" s="253"/>
      <c r="C36" s="9"/>
      <c r="D36" s="252"/>
      <c r="E36" s="253"/>
      <c r="F36" s="253"/>
      <c r="G36" s="253"/>
      <c r="H36" s="254"/>
      <c r="I36" s="250"/>
      <c r="J36" s="251"/>
      <c r="N36" s="180"/>
      <c r="O36" s="181"/>
      <c r="P36" s="170"/>
    </row>
    <row r="37" spans="1:16" s="6" customFormat="1" ht="12.75" hidden="1" customHeight="1" x14ac:dyDescent="0.25">
      <c r="A37" s="253"/>
      <c r="B37" s="253"/>
      <c r="C37" s="9"/>
      <c r="D37" s="252"/>
      <c r="E37" s="253"/>
      <c r="F37" s="253"/>
      <c r="G37" s="253"/>
      <c r="H37" s="254"/>
      <c r="I37" s="250"/>
      <c r="J37" s="251"/>
      <c r="N37" s="180"/>
      <c r="O37" s="181"/>
      <c r="P37" s="170"/>
    </row>
    <row r="38" spans="1:16" s="6" customFormat="1" ht="12.75" hidden="1" customHeight="1" x14ac:dyDescent="0.25">
      <c r="A38" s="253"/>
      <c r="B38" s="253"/>
      <c r="C38" s="9"/>
      <c r="D38" s="252"/>
      <c r="E38" s="253"/>
      <c r="F38" s="253"/>
      <c r="G38" s="253"/>
      <c r="H38" s="254"/>
      <c r="I38" s="250"/>
      <c r="J38" s="251"/>
      <c r="N38" s="180"/>
      <c r="O38" s="181"/>
      <c r="P38" s="170"/>
    </row>
    <row r="39" spans="1:16" s="6" customFormat="1" ht="12.75" hidden="1" customHeight="1" x14ac:dyDescent="0.25">
      <c r="A39" s="253"/>
      <c r="B39" s="253"/>
      <c r="C39" s="9"/>
      <c r="D39" s="252"/>
      <c r="E39" s="253"/>
      <c r="F39" s="253"/>
      <c r="G39" s="253"/>
      <c r="H39" s="254"/>
      <c r="I39" s="250"/>
      <c r="J39" s="251"/>
      <c r="N39" s="180"/>
      <c r="O39" s="181"/>
      <c r="P39" s="170"/>
    </row>
    <row r="40" spans="1:16" s="6" customFormat="1" ht="12.75" hidden="1" customHeight="1" x14ac:dyDescent="0.25">
      <c r="A40" s="253"/>
      <c r="B40" s="253"/>
      <c r="C40" s="9"/>
      <c r="D40" s="252"/>
      <c r="E40" s="253"/>
      <c r="F40" s="253"/>
      <c r="G40" s="253"/>
      <c r="H40" s="254"/>
      <c r="I40" s="250"/>
      <c r="J40" s="251"/>
      <c r="N40" s="180"/>
      <c r="O40" s="181"/>
      <c r="P40" s="170"/>
    </row>
    <row r="41" spans="1:16" s="6" customFormat="1" ht="12.75" hidden="1" customHeight="1" x14ac:dyDescent="0.25">
      <c r="A41" s="253"/>
      <c r="B41" s="253"/>
      <c r="C41" s="9"/>
      <c r="D41" s="252"/>
      <c r="E41" s="253"/>
      <c r="F41" s="253"/>
      <c r="G41" s="253"/>
      <c r="H41" s="254"/>
      <c r="I41" s="250"/>
      <c r="J41" s="251"/>
      <c r="N41" s="180"/>
      <c r="O41" s="181"/>
      <c r="P41" s="170"/>
    </row>
    <row r="42" spans="1:16" s="6" customFormat="1" ht="12.75" hidden="1" customHeight="1" x14ac:dyDescent="0.25">
      <c r="A42" s="253"/>
      <c r="B42" s="253"/>
      <c r="C42" s="9"/>
      <c r="D42" s="252"/>
      <c r="E42" s="253"/>
      <c r="F42" s="253"/>
      <c r="G42" s="253"/>
      <c r="H42" s="254"/>
      <c r="I42" s="250"/>
      <c r="J42" s="251"/>
      <c r="N42" s="180"/>
      <c r="O42" s="181"/>
      <c r="P42" s="170"/>
    </row>
    <row r="43" spans="1:16" s="6" customFormat="1" ht="12.75" hidden="1" customHeight="1" x14ac:dyDescent="0.25">
      <c r="A43" s="253"/>
      <c r="B43" s="253"/>
      <c r="C43" s="9"/>
      <c r="D43" s="252"/>
      <c r="E43" s="253"/>
      <c r="F43" s="253"/>
      <c r="G43" s="253"/>
      <c r="H43" s="254"/>
      <c r="I43" s="250"/>
      <c r="J43" s="251"/>
      <c r="N43" s="180"/>
      <c r="O43" s="181"/>
      <c r="P43" s="170"/>
    </row>
    <row r="44" spans="1:16" s="6" customFormat="1" ht="12.75" hidden="1" customHeight="1" x14ac:dyDescent="0.25">
      <c r="A44" s="253"/>
      <c r="B44" s="253"/>
      <c r="C44" s="9"/>
      <c r="D44" s="252"/>
      <c r="E44" s="253"/>
      <c r="F44" s="253"/>
      <c r="G44" s="253"/>
      <c r="H44" s="254"/>
      <c r="I44" s="250"/>
      <c r="J44" s="251"/>
      <c r="N44" s="180"/>
      <c r="O44" s="181"/>
      <c r="P44" s="170"/>
    </row>
    <row r="45" spans="1:16" s="6" customFormat="1" ht="12.75" hidden="1" customHeight="1" x14ac:dyDescent="0.25">
      <c r="A45" s="253"/>
      <c r="B45" s="253"/>
      <c r="C45" s="9"/>
      <c r="D45" s="252"/>
      <c r="E45" s="253"/>
      <c r="F45" s="253"/>
      <c r="G45" s="253"/>
      <c r="H45" s="254"/>
      <c r="I45" s="250"/>
      <c r="J45" s="251"/>
      <c r="N45" s="180"/>
      <c r="O45" s="181"/>
      <c r="P45" s="170"/>
    </row>
    <row r="46" spans="1:16" s="6" customFormat="1" ht="12.75" hidden="1" customHeight="1" x14ac:dyDescent="0.25">
      <c r="A46" s="253"/>
      <c r="B46" s="253"/>
      <c r="C46" s="9"/>
      <c r="D46" s="252"/>
      <c r="E46" s="253"/>
      <c r="F46" s="253"/>
      <c r="G46" s="253"/>
      <c r="H46" s="254"/>
      <c r="I46" s="250"/>
      <c r="J46" s="251"/>
      <c r="N46" s="180"/>
      <c r="O46" s="181"/>
      <c r="P46" s="170"/>
    </row>
    <row r="47" spans="1:16" s="6" customFormat="1" ht="12.75" hidden="1" customHeight="1" x14ac:dyDescent="0.25">
      <c r="A47" s="253"/>
      <c r="B47" s="253"/>
      <c r="C47" s="9"/>
      <c r="D47" s="252"/>
      <c r="E47" s="253"/>
      <c r="F47" s="253"/>
      <c r="G47" s="253"/>
      <c r="H47" s="254"/>
      <c r="I47" s="250"/>
      <c r="J47" s="251"/>
      <c r="N47" s="180"/>
      <c r="O47" s="181"/>
      <c r="P47" s="170"/>
    </row>
    <row r="48" spans="1:16" s="6" customFormat="1" ht="12.75" hidden="1" customHeight="1" x14ac:dyDescent="0.25">
      <c r="A48" s="253"/>
      <c r="B48" s="253"/>
      <c r="C48" s="9"/>
      <c r="D48" s="252"/>
      <c r="E48" s="253"/>
      <c r="F48" s="253"/>
      <c r="G48" s="253"/>
      <c r="H48" s="254"/>
      <c r="I48" s="250"/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/>
      <c r="E49" s="253"/>
      <c r="F49" s="253"/>
      <c r="G49" s="253"/>
      <c r="H49" s="254"/>
      <c r="I49" s="250"/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 t="s">
        <v>424</v>
      </c>
      <c r="E110" s="243"/>
      <c r="F110" s="243"/>
      <c r="G110" s="243"/>
      <c r="H110" s="244"/>
      <c r="I110" s="248" t="s">
        <v>410</v>
      </c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437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437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2" t="s">
        <v>18</v>
      </c>
      <c r="B116" s="202"/>
      <c r="C116" s="13"/>
      <c r="D116" s="310" t="s">
        <v>398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24" customHeight="1" x14ac:dyDescent="0.25">
      <c r="A117" s="202" t="s">
        <v>19</v>
      </c>
      <c r="B117" s="202"/>
      <c r="C117" s="202"/>
      <c r="D117" s="310" t="s">
        <v>389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411</v>
      </c>
      <c r="J119" s="258" t="s">
        <v>23</v>
      </c>
      <c r="K119" s="258"/>
      <c r="L119" s="54" t="s">
        <v>22</v>
      </c>
      <c r="M119" s="178" t="s">
        <v>414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411</v>
      </c>
      <c r="J120" s="258" t="s">
        <v>25</v>
      </c>
      <c r="K120" s="258"/>
      <c r="L120" s="54" t="s">
        <v>22</v>
      </c>
      <c r="M120" s="178" t="s">
        <v>413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1" t="s">
        <v>399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6" t="s">
        <v>28</v>
      </c>
      <c r="B126" s="186"/>
      <c r="C126" s="60"/>
      <c r="D126" s="201" t="s">
        <v>400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389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431</v>
      </c>
      <c r="E130" s="201" t="s">
        <v>432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12" customHeight="1" x14ac:dyDescent="0.25">
      <c r="A132" s="226" t="s">
        <v>31</v>
      </c>
      <c r="B132" s="226"/>
      <c r="D132" s="201" t="s">
        <v>428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5" t="s">
        <v>33</v>
      </c>
      <c r="B136" s="275"/>
      <c r="C136" s="275"/>
      <c r="D136" s="201" t="s">
        <v>404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403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5" t="s">
        <v>390</v>
      </c>
      <c r="B140" s="275"/>
      <c r="C140" s="275"/>
      <c r="D140" s="201" t="s">
        <v>408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405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405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405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405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405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405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 t="s">
        <v>405</v>
      </c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405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12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405</v>
      </c>
      <c r="K151" s="233" t="s">
        <v>389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405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405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12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405</v>
      </c>
      <c r="K154" s="233" t="s">
        <v>389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405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405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405</v>
      </c>
      <c r="K157" s="237" t="s">
        <v>389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405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405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405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405</v>
      </c>
      <c r="K164" s="233" t="s">
        <v>389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405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405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405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405</v>
      </c>
      <c r="K168" s="233" t="s">
        <v>389</v>
      </c>
      <c r="L168" s="234"/>
      <c r="M168" s="234"/>
      <c r="N168" s="234"/>
      <c r="O168" s="234"/>
      <c r="P168" s="235"/>
      <c r="Q168" s="148"/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405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405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405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405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 t="s">
        <v>405</v>
      </c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48" t="s">
        <v>405</v>
      </c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 t="s">
        <v>405</v>
      </c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 t="s">
        <v>405</v>
      </c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 t="s">
        <v>405</v>
      </c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 t="s">
        <v>405</v>
      </c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 t="s">
        <v>405</v>
      </c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405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405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405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405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405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405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405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405</v>
      </c>
      <c r="K190" s="233" t="s">
        <v>389</v>
      </c>
      <c r="L190" s="234"/>
      <c r="M190" s="234"/>
      <c r="N190" s="234"/>
      <c r="O190" s="234"/>
      <c r="P190" s="235"/>
      <c r="Q190" s="148"/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406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405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 t="s">
        <v>405</v>
      </c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 t="s">
        <v>405</v>
      </c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 t="s">
        <v>405</v>
      </c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405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405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405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407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12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407</v>
      </c>
      <c r="K204" s="233" t="s">
        <v>389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407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29" t="s">
        <v>407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407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407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407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407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407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407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405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405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405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405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405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405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405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405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405</v>
      </c>
      <c r="K224" s="233" t="s">
        <v>389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405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405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405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405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12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48" t="s">
        <v>405</v>
      </c>
      <c r="K229" s="233" t="s">
        <v>389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72" t="s">
        <v>405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405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405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405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405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405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405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405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405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405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405</v>
      </c>
      <c r="K243" s="233" t="s">
        <v>389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405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405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405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/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/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405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405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405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405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405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405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405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405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405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405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391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/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/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29"/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29"/>
      <c r="K265" s="233" t="s">
        <v>389</v>
      </c>
      <c r="L265" s="234"/>
      <c r="M265" s="234"/>
      <c r="N265" s="234"/>
      <c r="O265" s="234"/>
      <c r="P265" s="235"/>
    </row>
    <row r="266" spans="1:17" s="6" customFormat="1" ht="12" customHeight="1" x14ac:dyDescent="0.25">
      <c r="D266" s="185" t="s">
        <v>151</v>
      </c>
      <c r="E266" s="186"/>
      <c r="F266" s="186"/>
      <c r="G266" s="186"/>
      <c r="H266" s="186"/>
      <c r="I266" s="187"/>
      <c r="J266" s="148"/>
      <c r="K266" s="233" t="s">
        <v>389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 t="s">
        <v>405</v>
      </c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/>
      <c r="N284" s="274"/>
      <c r="O284" s="281"/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 t="s">
        <v>409</v>
      </c>
      <c r="N285" s="274"/>
      <c r="O285" s="281" t="s">
        <v>406</v>
      </c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/>
      <c r="N289" s="210"/>
      <c r="O289" s="281"/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/>
      <c r="N297" s="274"/>
      <c r="O297" s="281"/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/>
      <c r="N298" s="340"/>
      <c r="O298" s="339"/>
      <c r="P298" s="340"/>
    </row>
    <row r="299" spans="1:19" ht="12.75" customHeight="1" x14ac:dyDescent="0.2">
      <c r="F299" s="42"/>
    </row>
    <row r="300" spans="1:19" ht="60" customHeight="1" x14ac:dyDescent="0.2">
      <c r="A300" s="275" t="s">
        <v>185</v>
      </c>
      <c r="B300" s="226"/>
      <c r="C300" s="6"/>
      <c r="D300" s="201" t="s">
        <v>401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6" t="s">
        <v>186</v>
      </c>
      <c r="B302" s="226"/>
      <c r="C302" s="6"/>
      <c r="D302" s="201" t="s">
        <v>389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24" customHeight="1" x14ac:dyDescent="0.2">
      <c r="A318" s="202" t="s">
        <v>189</v>
      </c>
      <c r="B318" s="202"/>
      <c r="C318" s="202"/>
      <c r="D318" s="201" t="s">
        <v>389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12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12" customHeight="1" x14ac:dyDescent="0.2">
      <c r="A343" s="8"/>
      <c r="B343" s="221" t="s">
        <v>389</v>
      </c>
      <c r="C343" s="222"/>
      <c r="D343" s="222"/>
      <c r="E343" s="222"/>
      <c r="F343" s="222"/>
      <c r="G343" s="222"/>
      <c r="H343" s="223"/>
      <c r="I343" s="224" t="s">
        <v>389</v>
      </c>
      <c r="J343" s="225"/>
      <c r="K343" s="224" t="s">
        <v>389</v>
      </c>
      <c r="L343" s="225"/>
      <c r="M343" s="224" t="s">
        <v>389</v>
      </c>
      <c r="N343" s="225"/>
      <c r="O343" s="224" t="s">
        <v>389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2" t="s">
        <v>197</v>
      </c>
      <c r="B345" s="202"/>
      <c r="C345" s="202"/>
      <c r="D345" s="201" t="s">
        <v>12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2" t="s">
        <v>198</v>
      </c>
      <c r="B347" s="202"/>
      <c r="C347" s="202"/>
      <c r="D347" s="201" t="s">
        <v>389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389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389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/>
      <c r="N356" s="210"/>
      <c r="O356" s="77"/>
      <c r="P356" s="78"/>
      <c r="Q356" s="152"/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/>
      <c r="N358" s="210"/>
      <c r="O358" s="281"/>
      <c r="P358" s="210"/>
      <c r="Q358" s="152"/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/>
      <c r="N359" s="210"/>
      <c r="O359" s="281"/>
      <c r="P359" s="210"/>
      <c r="Q359" s="152"/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 t="s">
        <v>406</v>
      </c>
      <c r="N362" s="210"/>
      <c r="O362" s="281" t="s">
        <v>425</v>
      </c>
      <c r="P362" s="210"/>
      <c r="Q362" s="152" t="s">
        <v>426</v>
      </c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/>
      <c r="N363" s="210"/>
      <c r="O363" s="281"/>
      <c r="P363" s="210"/>
      <c r="Q363" s="152"/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/>
      <c r="N366" s="212"/>
      <c r="O366" s="211"/>
      <c r="P366" s="212"/>
      <c r="Q366" s="176"/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40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402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12" hidden="1" customHeight="1" x14ac:dyDescent="0.2">
      <c r="A373" s="79"/>
      <c r="B373" s="217" t="s">
        <v>389</v>
      </c>
      <c r="C373" s="200"/>
      <c r="D373" s="200"/>
      <c r="E373" s="199" t="s">
        <v>389</v>
      </c>
      <c r="F373" s="200"/>
      <c r="G373" s="200"/>
      <c r="H373" s="200"/>
      <c r="I373" s="336" t="s">
        <v>389</v>
      </c>
      <c r="J373" s="299"/>
      <c r="K373" s="299"/>
      <c r="L373" s="335" t="s">
        <v>389</v>
      </c>
      <c r="M373" s="194"/>
      <c r="N373" s="201" t="s">
        <v>389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/>
      <c r="C374" s="202"/>
      <c r="D374" s="202"/>
      <c r="E374" s="201"/>
      <c r="F374" s="202"/>
      <c r="G374" s="202"/>
      <c r="H374" s="202"/>
      <c r="I374" s="335"/>
      <c r="J374" s="194"/>
      <c r="K374" s="194"/>
      <c r="L374" s="335"/>
      <c r="M374" s="194"/>
      <c r="N374" s="201" t="s">
        <v>40</v>
      </c>
      <c r="O374" s="202"/>
      <c r="P374" s="202"/>
      <c r="Q374" s="288"/>
      <c r="R374" s="6"/>
      <c r="S374" s="6"/>
    </row>
    <row r="375" spans="1:19" ht="12" customHeight="1" x14ac:dyDescent="0.2">
      <c r="A375" s="79"/>
      <c r="B375" s="292" t="s">
        <v>389</v>
      </c>
      <c r="C375" s="293"/>
      <c r="D375" s="293"/>
      <c r="E375" s="293" t="s">
        <v>389</v>
      </c>
      <c r="F375" s="293"/>
      <c r="G375" s="293"/>
      <c r="H375" s="293"/>
      <c r="I375" s="337" t="s">
        <v>389</v>
      </c>
      <c r="J375" s="280"/>
      <c r="K375" s="280"/>
      <c r="L375" s="280" t="s">
        <v>389</v>
      </c>
      <c r="M375" s="280"/>
      <c r="N375" s="293" t="s">
        <v>389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1" t="s">
        <v>399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1" t="s">
        <v>429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5" t="s">
        <v>227</v>
      </c>
      <c r="B383" s="275"/>
      <c r="C383" s="8"/>
      <c r="D383" s="201" t="s">
        <v>430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2" t="s">
        <v>228</v>
      </c>
      <c r="C385" s="62" t="s">
        <v>229</v>
      </c>
      <c r="D385" s="201" t="s">
        <v>427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389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389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389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389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389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389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389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389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389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389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7F28</v>
      </c>
      <c r="G3" s="375"/>
      <c r="H3" s="375"/>
      <c r="I3" s="375"/>
      <c r="J3" s="375"/>
      <c r="K3" s="376"/>
      <c r="L3" s="383" t="str">
        <f>DataSheet!F2</f>
        <v>Tritiated Desiccant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 t="s">
        <v>40</v>
      </c>
      <c r="E9" s="156"/>
      <c r="F9" s="155" t="s">
        <v>40</v>
      </c>
      <c r="G9" s="155" t="s">
        <v>40</v>
      </c>
      <c r="H9" s="155"/>
      <c r="I9" s="95"/>
      <c r="J9" s="155" t="s">
        <v>431</v>
      </c>
      <c r="K9" s="156" t="s">
        <v>433</v>
      </c>
      <c r="L9" s="155" t="s">
        <v>434</v>
      </c>
      <c r="M9" s="155" t="s">
        <v>434</v>
      </c>
      <c r="N9" s="155" t="s">
        <v>435</v>
      </c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/>
      <c r="E11" s="156"/>
      <c r="F11" s="155"/>
      <c r="G11" s="155"/>
      <c r="H11" s="155"/>
      <c r="I11" s="95"/>
      <c r="J11" s="157"/>
      <c r="K11" s="157"/>
      <c r="L11" s="157"/>
      <c r="M11" s="157"/>
      <c r="N11" s="158"/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/>
      <c r="E20" s="156"/>
      <c r="F20" s="155"/>
      <c r="G20" s="155"/>
      <c r="H20" s="155"/>
      <c r="I20" s="95"/>
      <c r="J20" s="157"/>
      <c r="K20" s="157"/>
      <c r="L20" s="157"/>
      <c r="M20" s="157"/>
      <c r="N20" s="158"/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/>
      <c r="E21" s="156"/>
      <c r="F21" s="155"/>
      <c r="G21" s="155"/>
      <c r="H21" s="155"/>
      <c r="I21" s="95"/>
      <c r="J21" s="157"/>
      <c r="K21" s="157"/>
      <c r="L21" s="157"/>
      <c r="M21" s="157"/>
      <c r="N21" s="158"/>
      <c r="O21" s="34"/>
      <c r="P21" s="96"/>
      <c r="Q21" s="99" t="s">
        <v>273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 x14ac:dyDescent="0.2">
      <c r="A22" s="31"/>
      <c r="B22" s="93"/>
      <c r="C22" s="87" t="s">
        <v>274</v>
      </c>
      <c r="D22" s="155"/>
      <c r="E22" s="156"/>
      <c r="F22" s="155"/>
      <c r="G22" s="155"/>
      <c r="H22" s="155"/>
      <c r="I22" s="95"/>
      <c r="J22" s="157"/>
      <c r="K22" s="157"/>
      <c r="L22" s="157"/>
      <c r="M22" s="157"/>
      <c r="N22" s="158"/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/>
      <c r="E24" s="156"/>
      <c r="F24" s="155"/>
      <c r="G24" s="155"/>
      <c r="H24" s="155"/>
      <c r="I24" s="95"/>
      <c r="J24" s="157"/>
      <c r="K24" s="157"/>
      <c r="L24" s="157"/>
      <c r="M24" s="157"/>
      <c r="N24" s="158"/>
      <c r="O24" s="34"/>
      <c r="P24" s="96"/>
      <c r="Q24" s="99" t="s">
        <v>279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 x14ac:dyDescent="0.2">
      <c r="A25" s="31"/>
      <c r="B25" s="93"/>
      <c r="C25" s="87" t="s">
        <v>280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281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 x14ac:dyDescent="0.2">
      <c r="A28" s="31"/>
      <c r="B28" s="93"/>
      <c r="C28" s="87" t="s">
        <v>286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287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 x14ac:dyDescent="0.2">
      <c r="A30" s="31"/>
      <c r="B30" s="93"/>
      <c r="C30" s="87" t="s">
        <v>290</v>
      </c>
      <c r="D30" s="155"/>
      <c r="E30" s="156"/>
      <c r="F30" s="155"/>
      <c r="G30" s="155"/>
      <c r="H30" s="155"/>
      <c r="I30" s="95"/>
      <c r="J30" s="157"/>
      <c r="K30" s="157"/>
      <c r="L30" s="157"/>
      <c r="M30" s="157"/>
      <c r="N30" s="158"/>
      <c r="O30" s="34"/>
      <c r="P30" s="96"/>
      <c r="Q30" s="99" t="s">
        <v>291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 x14ac:dyDescent="0.2">
      <c r="A31" s="31"/>
      <c r="B31" s="93"/>
      <c r="C31" s="87" t="s">
        <v>292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293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 x14ac:dyDescent="0.2">
      <c r="A34" s="31"/>
      <c r="B34" s="93"/>
      <c r="C34" s="87" t="s">
        <v>298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299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301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 x14ac:dyDescent="0.2">
      <c r="A38" s="31"/>
      <c r="B38" s="93"/>
      <c r="C38" s="87" t="s">
        <v>306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307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309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 x14ac:dyDescent="0.2">
      <c r="A41" s="31"/>
      <c r="B41" s="93"/>
      <c r="C41" s="87" t="s">
        <v>312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313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 x14ac:dyDescent="0.2">
      <c r="A42" s="31"/>
      <c r="B42" s="93"/>
      <c r="C42" s="87" t="s">
        <v>314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315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323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 x14ac:dyDescent="0.2">
      <c r="A47" s="31"/>
      <c r="B47" s="93"/>
      <c r="C47" s="87" t="s">
        <v>324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325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 x14ac:dyDescent="0.2">
      <c r="A49" s="31"/>
      <c r="B49" s="93"/>
      <c r="C49" s="87" t="s">
        <v>328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329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 x14ac:dyDescent="0.2">
      <c r="A51" s="31"/>
      <c r="B51" s="93"/>
      <c r="C51" s="87" t="s">
        <v>332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333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335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337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339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341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/>
      <c r="E56" s="156"/>
      <c r="F56" s="155"/>
      <c r="G56" s="155"/>
      <c r="H56" s="155"/>
      <c r="I56" s="95"/>
      <c r="J56" s="157"/>
      <c r="K56" s="157"/>
      <c r="L56" s="157"/>
      <c r="M56" s="157"/>
      <c r="N56" s="158"/>
      <c r="O56" s="34"/>
      <c r="P56" s="96"/>
      <c r="Q56" s="87" t="s">
        <v>343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387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388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438</v>
      </c>
      <c r="W66" s="104"/>
      <c r="X66" s="103"/>
      <c r="Y66" s="143">
        <v>0</v>
      </c>
      <c r="Z66" s="103"/>
      <c r="AA66" s="103"/>
      <c r="AB66" s="103" t="s">
        <v>438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438</v>
      </c>
      <c r="W67" s="113"/>
      <c r="X67" s="114"/>
      <c r="Y67" s="144">
        <v>4.0200000000000001E-4</v>
      </c>
      <c r="Z67" s="112"/>
      <c r="AA67" s="112"/>
      <c r="AB67" s="112" t="s">
        <v>438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2DB45-CB0D-4FF1-8631-92C6660F825F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3DB0CCE-A112-4DFD-B131-7025098F57A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cf6b3bff-57a9-4129-9b31-ca17c11bd342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b2c1ab29-2b27-4eb8-946d-260db82fd78a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2026-04-13T09:16:27Z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876700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