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<sst xmlns="http://schemas.openxmlformats.org/spreadsheetml/2006/main" count="753" uniqueCount="431">
  <si>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</si>
  <si>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</si>
  <si>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</si>
  <si>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</si>
  <si>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</si>
  <si>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</si>
  <si>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</si>
  <si>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</si>
  <si>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</si>
  <si>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</si>
  <si>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</si>
  <si>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</si>
  <si>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</si>
  <si>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</si>
  <si>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</si>
  <si>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</si>
  <si>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</si>
  <si>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</si>
  <si>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</si>
  <si>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</si>
  <si>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</si>
  <si>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</si>
  <si>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</si>
  <si>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</si>
  <si>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</si>
  <si>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</si>
  <si>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</si>
  <si>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</si>
  <si>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</si>
  <si>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</si>
  <si>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</si>
  <si>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</si>
  <si>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</si>
  <si>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</si>
  <si>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</si>
  <si>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</si>
  <si>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</si>
  <si>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</si>
  <si>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</si>
  <si>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</si>
  <si>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</si>
  <si>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</si>
  <si>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</si>
  <si>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</si>
  <si>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</si>
  <si>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</si>
  <si>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</si>
  <si>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</si>
  <si>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</si>
  <si>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</si>
  <si>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</si>
  <si>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</si>
  <si>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</si>
  <si>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</si>
  <si>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</si>
  <si>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</si>
  <si>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</si>
  <si>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</si>
  <si>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</si>
  <si>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</si>
  <si>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</si>
  <si>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</si>
  <si>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</si>
  <si>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</si>
  <si>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</si>
  <si>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</si>
  <si>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</si>
  <si>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</si>
  <si>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</si>
  <si>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</si>
  <si>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</si>
  <si>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</si>
  <si>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</si>
  <si>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</si>
  <si>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</si>
  <si>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</si>
  <si>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</si>
  <si>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</si>
  <si>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</si>
  <si>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</si>
  <si>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</si>
  <si>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</si>
  <si>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</si>
  <si>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</si>
  <si>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</si>
  <si>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</si>
  <si>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</si>
  <si>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</si>
  <si>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</si>
  <si>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</si>
  <si>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</si>
  <si>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</si>
  <si>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</si>
  <si>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</si>
  <si>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</si>
  <si>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</si>
  <si>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</si>
  <si>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</si>
  <si>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</si>
  <si>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</si>
  <si>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</si>
  <si>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</si>
  <si>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</si>
  <si>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</si>
  <si>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</si>
  <si>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</si>
  <si>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</si>
  <si>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</si>
  <si>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</si>
  <si>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</si>
  <si>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</si>
  <si>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</si>
  <si>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</si>
  <si>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</si>
  <si>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</si>
  <si>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</si>
  <si>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</si>
  <si>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</si>
  <si>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</si>
  <si>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</si>
  <si>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</si>
  <si>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</si>
  <si>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</si>
  <si>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</si>
  <si>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</si>
  <si>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</si>
  <si>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</si>
  <si>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</si>
  <si>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</si>
  <si>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</si>
  <si>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</si>
  <si>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</si>
  <si>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</si>
  <si>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</si>
  <si>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</si>
  <si>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</si>
  <si>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</si>
  <si>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</si>
  <si>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</si>
  <si>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</si>
  <si>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</si>
  <si>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</si>
  <si>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</si>
  <si>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</si>
  <si>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</si>
  <si>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</si>
  <si>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</si>
  <si>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</si>
  <si>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</si>
  <si>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</si>
  <si>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</si>
  <si>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</si>
  <si>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</si>
  <si>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</si>
  <si>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</si>
  <si>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</si>
  <si>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</si>
  <si>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</si>
  <si>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</si>
  <si>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</si>
  <si>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</si>
  <si>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</si>
  <si>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</si>
  <si>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</si>
  <si>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</si>
  <si>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</si>
  <si>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</si>
  <si>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</si>
  <si>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</si>
  <si>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</si>
  <si>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</si>
  <si>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</si>
  <si>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</si>
  <si>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</si>
  <si>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</si>
  <si>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</si>
  <si>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</si>
  <si>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</si>
  <si>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</si>
  <si>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</si>
  <si>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</si>
  <si>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</si>
  <si>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</si>
  <si>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</si>
  <si>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</si>
  <si>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</si>
  <si>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</si>
  <si>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</si>
  <si>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</si>
  <si>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</si>
  <si>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</si>
  <si>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</si>
  <si>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</si>
  <si>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</si>
  <si>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</si>
  <si>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</si>
  <si>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</si>
  <si>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</si>
  <si>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</si>
  <si>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</si>
  <si>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</si>
  <si>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</si>
  <si>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</si>
  <si>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</si>
  <si>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</si>
  <si>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</si>
  <si>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</si>
  <si>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</si>
  <si>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</si>
  <si>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</si>
  <si>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</si>
  <si>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</si>
  <si>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</si>
  <si>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</si>
  <si>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</si>
  <si>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</si>
  <si>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</si>
  <si>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</si>
  <si>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</si>
  <si>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</si>
  <si>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</si>
  <si>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</si>
  <si>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</si>
  <si>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</si>
  <si>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</si>
  <si>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</si>
  <si>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</si>
  <si>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</si>
  <si>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</si>
  <si>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</si>
  <si>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</si>
  <si>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</si>
  <si>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</si>
  <si>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</si>
  <si>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</si>
  <si>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</si>
  <si>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</si>
  <si>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</si>
  <si>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</si>
  <si>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</si>
  <si>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</si>
  <si>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</si>
  <si>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</si>
  <si>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</si>
  <si>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</si>
  <si>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</si>
  <si>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</si>
  <si>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</si>
  <si>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</si>
  <si>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</si>
  <si>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</si>
  <si>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</si>
  <si>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</si>
  <si>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</si>
  <si>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</si>
  <si>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</si>
  <si>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</si>
  <si>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</si>
  <si>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</si>
  <si>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</si>
  <si>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</si>
  <si>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</si>
  <si>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</si>
  <si>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</si>
  <si>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</si>
  <si>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</si>
  <si>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</si>
  <si>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</si>
  <si>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</si>
  <si>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</si>
  <si>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</si>
  <si>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</si>
  <si>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</si>
  <si>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</si>
  <si>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</si>
  <si>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</si>
  <si>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</si>
  <si>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</si>
  <si>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</si>
  <si>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</si>
  <si>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</si>
  <si>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</si>
  <si>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</si>
  <si>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</si>
  <si>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</si>
  <si>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</si>
  <si>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</si>
  <si>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</si>
  <si>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</si>
  <si>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</si>
  <si>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</si>
  <si>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</si>
  <si>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</si>
  <si>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</si>
  <si>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</si>
  <si>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</si>
  <si>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</si>
  <si>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</si>
  <si>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</si>
  <si>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</si>
  <si>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</si>
  <si>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</si>
  <si>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</si>
  <si>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</si>
  <si>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</si>
  <si>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</si>
  <si>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</si>
  <si>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</si>
  <si>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</si>
  <si>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</si>
  <si>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</si>
  <si>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</si>
  <si>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</si>
  <si>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</si>
  <si>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</si>
  <si>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</si>
  <si>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</si>
  <si>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</si>
  <si>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</si>
  <si>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</si>
  <si>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</si>
  <si>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</si>
  <si>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</si>
  <si>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</si>
  <si>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</si>
  <si>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</si>
  <si>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</si>
  <si>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</si>
  <si>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</si>
  <si>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</si>
  <si>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</si>
  <si>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</si>
  <si>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</si>
  <si>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</si>
  <si>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</si>
  <si>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</si>
  <si>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</si>
  <si>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</si>
  <si>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</si>
  <si>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</si>
  <si>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</si>
  <si>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</si>
  <si>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</si>
  <si>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</si>
  <si>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</si>
  <si>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</si>
  <si>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</si>
  <si>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</si>
  <si>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</si>
  <si>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</si>
  <si>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</si>
  <si>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</si>
  <si>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</si>
  <si>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</si>
  <si>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</si>
  <si>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</si>
  <si>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</si>
  <si>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</si>
  <si>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</si>
  <si>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</si>
  <si>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</si>
  <si>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</si>
  <si>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</si>
  <si>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</si>
  <si>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</si>
  <si>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</si>
  <si>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</si>
  <si>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</si>
  <si>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</si>
  <si>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</si>
  <si>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</si>
  <si>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</si>
  <si>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</si>
  <si>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</si>
  <si>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</si>
  <si>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</si>
  <si>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</si>
  <si>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</si>
  <si>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</si>
  <si>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</si>
  <si>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</si>
  <si>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</si>
  <si>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</si>
  <si>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</si>
  <si>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</si>
  <si>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</si>
  <si>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</si>
  <si>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</si>
  <si>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</si>
  <si>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</si>
  <si>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</si>
  <si>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</si>
  <si>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</si>
  <si>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</si>
  <si>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7Y102</t>
  </si>
  <si>
    <t>Decommissioning of Waste Treatment Facility</t>
  </si>
  <si>
    <t>Ministry of Defence (MOD)</t>
  </si>
  <si>
    <t>BAE Systems Marine Ltd</t>
  </si>
  <si>
    <t>LLW</t>
  </si>
  <si>
    <t>Shore based Waste Treatment Facility receives, treats and discharges aqueous waste. Authorised discharge point for all radioactive aqueous waste on the BAE Systems Marine Limited Site.</t>
  </si>
  <si>
    <t>The waste will consist of redundant wood/glass/plastic fume cupboards, wooden workbenches and metal pipe/ductwork.</t>
  </si>
  <si>
    <t>All arisings are estimates and will consist of redundant liquid waste storage and treatment plant.</t>
  </si>
  <si>
    <t>Neutral</t>
  </si>
  <si>
    <t>The waste will consist steel (100%).</t>
  </si>
  <si>
    <t>= 100.0</t>
  </si>
  <si>
    <t>mild steel</t>
  </si>
  <si>
    <t>No sheet metal. Bulk items (100%) various dimensions.</t>
  </si>
  <si>
    <t>= 0</t>
  </si>
  <si>
    <t>Off-site</t>
  </si>
  <si>
    <t xml:space="preserve"> 0</t>
  </si>
  <si>
    <t>1.4.2025 - 31.3.2030</t>
  </si>
  <si>
    <t>~ 3.0</t>
  </si>
  <si>
    <t>1.00</t>
  </si>
  <si>
    <t>4.50</t>
  </si>
  <si>
    <t>~ 8.0</t>
  </si>
  <si>
    <t>Surface Contaminant - Chemical form unknown</t>
  </si>
  <si>
    <t>Surface Contaminant - carbonate</t>
  </si>
  <si>
    <t>Data obtained from internet - Density of stainless steel.</t>
  </si>
  <si>
    <t>Radioactive waste generated as a result of build, test and commissioning of nuclear powered submarines at the site.</t>
  </si>
  <si>
    <t>Activity estimate is base on the nuclide mixture processed in this facility.</t>
  </si>
  <si>
    <t>Estimate.</t>
  </si>
  <si>
    <t>~~</t>
  </si>
  <si>
    <t>8.0</t>
  </si>
  <si>
    <t>~</t>
  </si>
  <si>
    <t>9.50E-07</t>
  </si>
  <si>
    <t>C</t>
  </si>
  <si>
    <t>2</t>
  </si>
  <si>
    <t>1.25E-07</t>
  </si>
  <si>
    <t>BAESM Barrow-in-Furness</t>
  </si>
  <si>
    <t>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</si>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</sst>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410</v>
      </c>
      <c r="E15" s="254"/>
      <c r="F15" s="254"/>
      <c r="G15" s="254"/>
      <c r="H15" s="255"/>
      <c r="I15" s="251" t="s">
        <v>411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421</v>
      </c>
      <c r="E130" s="202" t="s">
        <v>422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x14ac:dyDescent="0.25">
      <c r="D161" s="356" t="s">
        <v>57</v>
      </c>
      <c r="E161" s="357"/>
      <c r="F161" s="357"/>
      <c r="G161" s="357"/>
      <c r="H161" s="357"/>
      <c r="I161" s="358"/>
      <c r="J161" s="149"/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/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/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/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407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408</v>
      </c>
      <c r="N289" s="211"/>
      <c r="O289" s="282" t="s">
        <v>404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404</v>
      </c>
      <c r="N363" s="211"/>
      <c r="O363" s="282" t="s">
        <v>414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418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419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7Y102</v>
      </c>
      <c r="G3" s="376"/>
      <c r="H3" s="376"/>
      <c r="I3" s="376"/>
      <c r="J3" s="376"/>
      <c r="K3" s="377"/>
      <c r="L3" s="384" t="str">
        <f>DataSheet!F2</f>
        <v>Decommissioning of Waste Treatment Facility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423</v>
      </c>
      <c r="K9" s="158" t="s">
        <v>424</v>
      </c>
      <c r="L9" s="157" t="s">
        <v>425</v>
      </c>
      <c r="M9" s="157" t="s">
        <v>425</v>
      </c>
      <c r="N9" s="157" t="s">
        <v>426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423</v>
      </c>
      <c r="K11" s="159" t="s">
        <v>427</v>
      </c>
      <c r="L11" s="159" t="s">
        <v>425</v>
      </c>
      <c r="M11" s="159" t="s">
        <v>425</v>
      </c>
      <c r="N11" s="160" t="s">
        <v>426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/>
      <c r="E56" s="158"/>
      <c r="F56" s="157"/>
      <c r="G56" s="157"/>
      <c r="H56" s="157"/>
      <c r="I56" s="95"/>
      <c r="J56" s="159"/>
      <c r="K56" s="159"/>
      <c r="L56" s="159"/>
      <c r="M56" s="159"/>
      <c r="N56" s="160"/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430</v>
      </c>
      <c r="W66" s="104"/>
      <c r="X66" s="103"/>
      <c r="Y66" s="143">
        <v>0</v>
      </c>
      <c r="Z66" s="103"/>
      <c r="AA66" s="103"/>
      <c r="AB66" s="103" t="s">
        <v>430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430</v>
      </c>
      <c r="W67" s="113"/>
      <c r="X67" s="114"/>
      <c r="Y67" s="144">
        <v>1.0750000000000001E-6</v>
      </c>
      <c r="Z67" s="112"/>
      <c r="AA67" s="112"/>
      <c r="AB67" s="112" t="s">
        <v>430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057BB7-DC21-4D4E-94EE-8E9A8D642A18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F8ADAB3A-51AC-4C37-B5EB-FCFE0E2C3C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64bb3a10-92f2-40ca-8203-ba8de0a732a1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60f5409a-1e6d-4e76-947f-f63c8eb476e3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2026-04-13T09:20:57Z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878600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