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<sst xmlns="http://schemas.openxmlformats.org/spreadsheetml/2006/main" count="1602" uniqueCount="449">
  <si>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</si>
  <si>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</si>
  <si>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</si>
  <si>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</si>
  <si>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</si>
  <si>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</si>
  <si>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</si>
  <si>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</si>
  <si>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</si>
  <si>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</si>
  <si>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</si>
  <si>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</si>
  <si>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</si>
  <si>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</si>
  <si>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</si>
  <si>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</si>
  <si>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</si>
  <si>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</si>
  <si>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</si>
  <si>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</si>
  <si>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</si>
  <si>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</si>
  <si>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</si>
  <si>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</si>
  <si>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</si>
  <si>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</si>
  <si>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</si>
  <si>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</si>
  <si>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</si>
  <si>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</si>
  <si>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</si>
  <si>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</si>
  <si>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</si>
  <si>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</si>
  <si>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</si>
  <si>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</si>
  <si>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</si>
  <si>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</si>
  <si>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</si>
  <si>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</si>
  <si>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</si>
  <si>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</si>
  <si>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</si>
  <si>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</si>
  <si>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</si>
  <si>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</si>
  <si>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</si>
  <si>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</si>
  <si>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</si>
  <si>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</si>
  <si>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</si>
  <si>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</si>
  <si>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</si>
  <si>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</si>
  <si>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</si>
  <si>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</si>
  <si>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</si>
  <si>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</si>
  <si>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</si>
  <si>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</si>
  <si>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</si>
  <si>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</si>
  <si>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</si>
  <si>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</si>
  <si>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</si>
  <si>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</si>
  <si>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</si>
  <si>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</si>
  <si>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</si>
  <si>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</si>
  <si>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</si>
  <si>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</si>
  <si>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</si>
  <si>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</si>
  <si>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</si>
  <si>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</si>
  <si>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</si>
  <si>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</si>
  <si>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</si>
  <si>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</si>
  <si>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</si>
  <si>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</si>
  <si>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</si>
  <si>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</si>
  <si>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</si>
  <si>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</si>
  <si>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</si>
  <si>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</si>
  <si>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</si>
  <si>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</si>
  <si>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</si>
  <si>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</si>
  <si>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</si>
  <si>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</si>
  <si>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</si>
  <si>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</si>
  <si>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</si>
  <si>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</si>
  <si>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</si>
  <si>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</si>
  <si>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</si>
  <si>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</si>
  <si>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</si>
  <si>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</si>
  <si>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</si>
  <si>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</si>
  <si>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</si>
  <si>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</si>
  <si>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</si>
  <si>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</si>
  <si>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</si>
  <si>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</si>
  <si>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</si>
  <si>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</si>
  <si>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</si>
  <si>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</si>
  <si>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</si>
  <si>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</si>
  <si>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</si>
  <si>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</si>
  <si>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</si>
  <si>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</si>
  <si>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</si>
  <si>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</si>
  <si>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</si>
  <si>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</si>
  <si>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</si>
  <si>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</si>
  <si>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</si>
  <si>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</si>
  <si>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</si>
  <si>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</si>
  <si>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</si>
  <si>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</si>
  <si>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</si>
  <si>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</si>
  <si>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</si>
  <si>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</si>
  <si>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</si>
  <si>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</si>
  <si>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</si>
  <si>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</si>
  <si>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</si>
  <si>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</si>
  <si>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</si>
  <si>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</si>
  <si>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</si>
  <si>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</si>
  <si>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</si>
  <si>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</si>
  <si>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</si>
  <si>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</si>
  <si>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</si>
  <si>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</si>
  <si>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</si>
  <si>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</si>
  <si>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</si>
  <si>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</si>
  <si>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</si>
  <si>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</si>
  <si>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</si>
  <si>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</si>
  <si>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</si>
  <si>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</si>
  <si>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</si>
  <si>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</si>
  <si>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</si>
  <si>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</si>
  <si>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</si>
  <si>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</si>
  <si>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</si>
  <si>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</si>
  <si>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</si>
  <si>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</si>
  <si>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</si>
  <si>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</si>
  <si>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</si>
  <si>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</si>
  <si>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</si>
  <si>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</si>
  <si>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</si>
  <si>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</si>
  <si>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</si>
  <si>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</si>
  <si>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</si>
  <si>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</si>
  <si>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</si>
  <si>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</si>
  <si>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</si>
  <si>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</si>
  <si>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</si>
  <si>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</si>
  <si>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</si>
  <si>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</si>
  <si>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</si>
  <si>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</si>
  <si>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</si>
  <si>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</si>
  <si>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</si>
  <si>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</si>
  <si>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</si>
  <si>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</si>
  <si>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</si>
  <si>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</si>
  <si>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</si>
  <si>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</si>
  <si>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</si>
  <si>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</si>
  <si>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</si>
  <si>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</si>
  <si>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</si>
  <si>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</si>
  <si>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</si>
  <si>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</si>
  <si>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</si>
  <si>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</si>
  <si>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</si>
  <si>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</si>
  <si>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</si>
  <si>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</si>
  <si>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</si>
  <si>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</si>
  <si>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</si>
  <si>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</si>
  <si>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</si>
  <si>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</si>
  <si>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</si>
  <si>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</si>
  <si>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</si>
  <si>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</si>
  <si>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</si>
  <si>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</si>
  <si>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</si>
  <si>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</si>
  <si>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</si>
  <si>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</si>
  <si>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</si>
  <si>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</si>
  <si>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</si>
  <si>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</si>
  <si>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</si>
  <si>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</si>
  <si>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</si>
  <si>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</si>
  <si>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</si>
  <si>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</si>
  <si>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</si>
  <si>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</si>
  <si>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</si>
  <si>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</si>
  <si>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</si>
  <si>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</si>
  <si>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</si>
  <si>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</si>
  <si>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</si>
  <si>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</si>
  <si>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</si>
  <si>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</si>
  <si>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</si>
  <si>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</si>
  <si>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</si>
  <si>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</si>
  <si>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</si>
  <si>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</si>
  <si>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</si>
  <si>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</si>
  <si>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</si>
  <si>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</si>
  <si>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</si>
  <si>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</si>
  <si>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</si>
  <si>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</si>
  <si>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</si>
  <si>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</si>
  <si>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</si>
  <si>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</si>
  <si>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</si>
  <si>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</si>
  <si>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</si>
  <si>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</si>
  <si>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</si>
  <si>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</si>
  <si>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</si>
  <si>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</si>
  <si>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</si>
  <si>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</si>
  <si>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</si>
  <si>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</si>
  <si>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</si>
  <si>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</si>
  <si>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</si>
  <si>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</si>
  <si>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</si>
  <si>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</si>
  <si>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</si>
  <si>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</si>
  <si>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</si>
  <si>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</si>
  <si>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</si>
  <si>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</si>
  <si>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</si>
  <si>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</si>
  <si>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</si>
  <si>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</si>
  <si>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</si>
  <si>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</si>
  <si>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</si>
  <si>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</si>
  <si>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</si>
  <si>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</si>
  <si>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</si>
  <si>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</si>
  <si>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</si>
  <si>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</si>
  <si>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</si>
  <si>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</si>
  <si>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</si>
  <si>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</si>
  <si>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</si>
  <si>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</si>
  <si>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</si>
  <si>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</si>
  <si>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</si>
  <si>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</si>
  <si>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</si>
  <si>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</si>
  <si>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</si>
  <si>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</si>
  <si>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</si>
  <si>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</si>
  <si>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</si>
  <si>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</si>
  <si>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</si>
  <si>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</si>
  <si>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</si>
  <si>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</si>
  <si>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</si>
  <si>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</si>
  <si>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</si>
  <si>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</si>
  <si>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</si>
  <si>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</si>
  <si>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</si>
  <si>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</si>
  <si>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</si>
  <si>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</si>
  <si>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</si>
  <si>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</si>
  <si>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</si>
  <si>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</si>
  <si>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</si>
  <si>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</si>
  <si>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</si>
  <si>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</si>
  <si>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</si>
  <si>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</si>
  <si>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</si>
  <si>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</si>
  <si>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</si>
  <si>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</si>
  <si>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</si>
  <si>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</si>
  <si>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</si>
  <si>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</si>
  <si>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</si>
  <si>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</si>
  <si>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</si>
  <si>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</si>
  <si>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</si>
  <si>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</si>
  <si>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</si>
  <si>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</si>
  <si>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</si>
  <si>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</si>
  <si>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</si>
  <si>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</si>
  <si>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</si>
  <si>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</si>
  <si>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</si>
  <si>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</si>
  <si>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</si>
  <si>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</si>
  <si>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</si>
  <si>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</si>
  <si>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</si>
  <si>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</si>
  <si>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</si>
  <si>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</si>
  <si>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</si>
  <si>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</si>
  <si>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</si>
  <si>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</si>
  <si>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</si>
  <si>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</si>
  <si>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9A315</t>
  </si>
  <si>
    <t>Mild Steel (Non-Reactor) LLW</t>
  </si>
  <si>
    <t>Nuclear Decommissioning Authority</t>
  </si>
  <si>
    <t>Nuclear Restoration Services Ltd (NRS)</t>
  </si>
  <si>
    <t>LLW</t>
  </si>
  <si>
    <t>Waste arisings are assumed to occur at a uniform rate over 5 years.</t>
  </si>
  <si>
    <t>Mild steel from active plant dismantling of the gas ducts and other plant.</t>
  </si>
  <si>
    <t>A variety of mild steel items.</t>
  </si>
  <si>
    <t>Duct removal is expected to commence in 2029 and last for 5 years. The volumes and radioactivity have been calculated for 40 years after reactor shutdown, i.e. 2029.</t>
  </si>
  <si>
    <t>Neutral</t>
  </si>
  <si>
    <t>Mild steel (100%).</t>
  </si>
  <si>
    <t>= 0</t>
  </si>
  <si>
    <t>= 100.0</t>
  </si>
  <si>
    <t>Grade BS1501-1950 mild steel.</t>
  </si>
  <si>
    <t xml:space="preserve"> 0</t>
  </si>
  <si>
    <t>~ 0.01</t>
  </si>
  <si>
    <t>Greatest measured value from the various components.</t>
  </si>
  <si>
    <t>~ 0.10</t>
  </si>
  <si>
    <t>TR</t>
  </si>
  <si>
    <t>Silver and niobium</t>
  </si>
  <si>
    <t>All of the waste will be bulk metal items which will may cut for packaging.  Metal thicknesses will probably range from a few mm to about 100mm.</t>
  </si>
  <si>
    <t>Yes</t>
  </si>
  <si>
    <t>Off-site</t>
  </si>
  <si>
    <t>1.4.2029 - 31.3.2038</t>
  </si>
  <si>
    <t xml:space="preserve"> 484.2</t>
  </si>
  <si>
    <t>0.80</t>
  </si>
  <si>
    <t>1.20</t>
  </si>
  <si>
    <t>= 1.4</t>
  </si>
  <si>
    <t>2029</t>
  </si>
  <si>
    <t>The tritium is incorporated in the steel.</t>
  </si>
  <si>
    <t>The carbon 14 is incorporated in the steel.  There may also be some contamination as graphite.</t>
  </si>
  <si>
    <t>The chlorine 36 is incorporated in the steel.</t>
  </si>
  <si>
    <t>The chemical form of plutonium isotopes has not been determined, but may be present as oxides.</t>
  </si>
  <si>
    <t>100.0</t>
  </si>
  <si>
    <t>The density is of the waste as cut for packaging.</t>
  </si>
  <si>
    <t>Contamination and activation of the mild steel and its impurities. The activities quoted are those at 40 years after shutdown, i.e. in 2029. There may be some contamination by Cs-137.</t>
  </si>
  <si>
    <t>The values quoted were derived by calculation from available data and are indicative of the activities that are to be expected.</t>
  </si>
  <si>
    <t>The values used were derived by calculation from available measurements and are indicative of the activities to be expected.</t>
  </si>
  <si>
    <t>~</t>
  </si>
  <si>
    <t>1.4</t>
  </si>
  <si>
    <t>8.53E-07</t>
  </si>
  <si>
    <t>C</t>
  </si>
  <si>
    <t>2</t>
  </si>
  <si>
    <t>8</t>
  </si>
  <si>
    <t>4.52E-07</t>
  </si>
  <si>
    <t>6.81E-08</t>
  </si>
  <si>
    <t>1.56E-09</t>
  </si>
  <si>
    <t>3.58E-08</t>
  </si>
  <si>
    <t>1.16E-09</t>
  </si>
  <si>
    <t>9.66E-08</t>
  </si>
  <si>
    <t>2.45E-09</t>
  </si>
  <si>
    <t>3.46E-09</t>
  </si>
  <si>
    <t>Berkeley</t>
  </si>
  <si>
    <t>484.2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</si>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</sst>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432</v>
      </c>
      <c r="E130" s="202" t="s">
        <v>433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 t="s">
        <v>427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24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409</v>
      </c>
      <c r="K148" s="234" t="s">
        <v>410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24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411</v>
      </c>
      <c r="K152" s="234" t="s">
        <v>410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412</v>
      </c>
      <c r="K157" s="238" t="s">
        <v>413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416</v>
      </c>
      <c r="N289" s="211"/>
      <c r="O289" s="282" t="s">
        <v>406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406</v>
      </c>
      <c r="N363" s="211"/>
      <c r="O363" s="282" t="s">
        <v>421</v>
      </c>
      <c r="P363" s="211"/>
      <c r="Q363" s="154" t="s">
        <v>422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24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426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9A315</v>
      </c>
      <c r="G3" s="376"/>
      <c r="H3" s="376"/>
      <c r="I3" s="376"/>
      <c r="J3" s="376"/>
      <c r="K3" s="377"/>
      <c r="L3" s="384" t="str">
        <f>DataSheet!F2</f>
        <v>Mild Steel (Non-Reactor)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434</v>
      </c>
      <c r="L9" s="157" t="s">
        <v>435</v>
      </c>
      <c r="M9" s="157" t="s">
        <v>435</v>
      </c>
      <c r="N9" s="157" t="s">
        <v>436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437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437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437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438</v>
      </c>
      <c r="L11" s="159" t="s">
        <v>435</v>
      </c>
      <c r="M11" s="159" t="s">
        <v>435</v>
      </c>
      <c r="N11" s="160" t="s">
        <v>436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437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437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437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437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437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439</v>
      </c>
      <c r="L14" s="159" t="s">
        <v>435</v>
      </c>
      <c r="M14" s="159" t="s">
        <v>435</v>
      </c>
      <c r="N14" s="160" t="s">
        <v>436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437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437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437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437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437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437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437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437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437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437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437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437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437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440</v>
      </c>
      <c r="L21" s="159" t="s">
        <v>435</v>
      </c>
      <c r="M21" s="159" t="s">
        <v>435</v>
      </c>
      <c r="N21" s="160" t="s">
        <v>436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441</v>
      </c>
      <c r="L22" s="159" t="s">
        <v>435</v>
      </c>
      <c r="M22" s="159" t="s">
        <v>435</v>
      </c>
      <c r="N22" s="160" t="s">
        <v>436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437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442</v>
      </c>
      <c r="L23" s="159" t="s">
        <v>435</v>
      </c>
      <c r="M23" s="159" t="s">
        <v>435</v>
      </c>
      <c r="N23" s="160" t="s">
        <v>436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437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443</v>
      </c>
      <c r="L24" s="159" t="s">
        <v>435</v>
      </c>
      <c r="M24" s="159" t="s">
        <v>435</v>
      </c>
      <c r="N24" s="160" t="s">
        <v>436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437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437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437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437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437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437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437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437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437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437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444</v>
      </c>
      <c r="L30" s="159" t="s">
        <v>435</v>
      </c>
      <c r="M30" s="159" t="s">
        <v>435</v>
      </c>
      <c r="N30" s="160" t="s">
        <v>436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437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437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437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437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437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437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437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437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437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437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437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437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437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437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437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437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437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437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437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437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437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437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437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437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437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437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437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437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437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437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437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437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437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437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437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445</v>
      </c>
      <c r="L56" s="159" t="s">
        <v>435</v>
      </c>
      <c r="M56" s="159" t="s">
        <v>435</v>
      </c>
      <c r="N56" s="160" t="s">
        <v>436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437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437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437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437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437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437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437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437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437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437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437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437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437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437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437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437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448</v>
      </c>
      <c r="W66" s="104"/>
      <c r="X66" s="103"/>
      <c r="Y66" s="143">
        <v>0</v>
      </c>
      <c r="Z66" s="103"/>
      <c r="AA66" s="103"/>
      <c r="AB66" s="103" t="s">
        <v>448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448</v>
      </c>
      <c r="W67" s="113"/>
      <c r="X67" s="114"/>
      <c r="Y67" s="144">
        <v>1.5141300000000002E-6</v>
      </c>
      <c r="Z67" s="112"/>
      <c r="AA67" s="112"/>
      <c r="AB67" s="112" t="s">
        <v>448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DB0B09-F452-47B8-90D6-7E69CE411FFC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0e3eee72-71ab-4478-98f2-fc1386afbb75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7a25ae6d-88fd-4500-a051-2253cb8079e1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2026-04-15T10:57:26Z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786300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