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<sst xmlns="http://schemas.openxmlformats.org/spreadsheetml/2006/main" count="1629" uniqueCount="485">
  <si>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</si>
  <si>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</si>
  <si>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</si>
  <si>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</si>
  <si>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</si>
  <si>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</si>
  <si>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</si>
  <si>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</si>
  <si>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</si>
  <si>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</si>
  <si>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</si>
  <si>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</si>
  <si>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</si>
  <si>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</si>
  <si>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</si>
  <si>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</si>
  <si>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</si>
  <si>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</si>
  <si>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</si>
  <si>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</si>
  <si>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</si>
  <si>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</si>
  <si>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</si>
  <si>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</si>
  <si>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</si>
  <si>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</si>
  <si>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</si>
  <si>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</si>
  <si>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</si>
  <si>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</si>
  <si>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</si>
  <si>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</si>
  <si>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</si>
  <si>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</si>
  <si>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</si>
  <si>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</si>
  <si>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</si>
  <si>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</si>
  <si>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</si>
  <si>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</si>
  <si>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</si>
  <si>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</si>
  <si>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</si>
  <si>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</si>
  <si>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</si>
  <si>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</si>
  <si>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</si>
  <si>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</si>
  <si>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</si>
  <si>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</si>
  <si>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</si>
  <si>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</si>
  <si>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</si>
  <si>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</si>
  <si>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</si>
  <si>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</si>
  <si>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</si>
  <si>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</si>
  <si>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</si>
  <si>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</si>
  <si>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</si>
  <si>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</si>
  <si>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</si>
  <si>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</si>
  <si>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</si>
  <si>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</si>
  <si>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</si>
  <si>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</si>
  <si>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</si>
  <si>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</si>
  <si>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</si>
  <si>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</si>
  <si>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</si>
  <si>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</si>
  <si>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</si>
  <si>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</si>
  <si>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</si>
  <si>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</si>
  <si>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</si>
  <si>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</si>
  <si>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</si>
  <si>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</si>
  <si>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</si>
  <si>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</si>
  <si>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</si>
  <si>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</si>
  <si>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</si>
  <si>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</si>
  <si>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</si>
  <si>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</si>
  <si>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</si>
  <si>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</si>
  <si>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</si>
  <si>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</si>
  <si>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</si>
  <si>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</si>
  <si>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</si>
  <si>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</si>
  <si>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</si>
  <si>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</si>
  <si>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</si>
  <si>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</si>
  <si>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</si>
  <si>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</si>
  <si>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</si>
  <si>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</si>
  <si>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</si>
  <si>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</si>
  <si>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</si>
  <si>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</si>
  <si>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</si>
  <si>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</si>
  <si>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</si>
  <si>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</si>
  <si>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</si>
  <si>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</si>
  <si>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</si>
  <si>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</si>
  <si>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</si>
  <si>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</si>
  <si>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</si>
  <si>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</si>
  <si>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</si>
  <si>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</si>
  <si>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</si>
  <si>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</si>
  <si>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</si>
  <si>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</si>
  <si>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</si>
  <si>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</si>
  <si>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</si>
  <si>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</si>
  <si>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</si>
  <si>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</si>
  <si>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</si>
  <si>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</si>
  <si>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</si>
  <si>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</si>
  <si>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</si>
  <si>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</si>
  <si>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</si>
  <si>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</si>
  <si>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</si>
  <si>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</si>
  <si>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</si>
  <si>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</si>
  <si>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</si>
  <si>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</si>
  <si>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</si>
  <si>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</si>
  <si>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</si>
  <si>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</si>
  <si>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</si>
  <si>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</si>
  <si>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</si>
  <si>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</si>
  <si>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</si>
  <si>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</si>
  <si>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</si>
  <si>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</si>
  <si>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</si>
  <si>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</si>
  <si>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</si>
  <si>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</si>
  <si>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</si>
  <si>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</si>
  <si>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</si>
  <si>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</si>
  <si>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</si>
  <si>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</si>
  <si>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</si>
  <si>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</si>
  <si>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</si>
  <si>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</si>
  <si>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</si>
  <si>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</si>
  <si>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</si>
  <si>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</si>
  <si>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</si>
  <si>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</si>
  <si>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</si>
  <si>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</si>
  <si>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</si>
  <si>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</si>
  <si>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</si>
  <si>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</si>
  <si>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</si>
  <si>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</si>
  <si>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</si>
  <si>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</si>
  <si>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</si>
  <si>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</si>
  <si>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</si>
  <si>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</si>
  <si>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</si>
  <si>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</si>
  <si>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</si>
  <si>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</si>
  <si>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</si>
  <si>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</si>
  <si>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</si>
  <si>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</si>
  <si>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</si>
  <si>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</si>
  <si>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</si>
  <si>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</si>
  <si>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</si>
  <si>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</si>
  <si>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</si>
  <si>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</si>
  <si>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</si>
  <si>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</si>
  <si>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</si>
  <si>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</si>
  <si>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</si>
  <si>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</si>
  <si>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</si>
  <si>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</si>
  <si>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</si>
  <si>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</si>
  <si>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</si>
  <si>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</si>
  <si>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</si>
  <si>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</si>
  <si>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</si>
  <si>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</si>
  <si>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</si>
  <si>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</si>
  <si>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</si>
  <si>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</si>
  <si>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</si>
  <si>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</si>
  <si>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</si>
  <si>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</si>
  <si>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</si>
  <si>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</si>
  <si>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</si>
  <si>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</si>
  <si>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</si>
  <si>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</si>
  <si>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</si>
  <si>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</si>
  <si>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</si>
  <si>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</si>
  <si>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</si>
  <si>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</si>
  <si>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</si>
  <si>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</si>
  <si>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</si>
  <si>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</si>
  <si>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</si>
  <si>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</si>
  <si>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</si>
  <si>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</si>
  <si>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</si>
  <si>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</si>
  <si>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</si>
  <si>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</si>
  <si>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</si>
  <si>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</si>
  <si>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</si>
  <si>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</si>
  <si>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</si>
  <si>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</si>
  <si>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</si>
  <si>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</si>
  <si>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</si>
  <si>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</si>
  <si>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</si>
  <si>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</si>
  <si>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</si>
  <si>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</si>
  <si>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</si>
  <si>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</si>
  <si>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</si>
  <si>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</si>
  <si>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</si>
  <si>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</si>
  <si>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</si>
  <si>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</si>
  <si>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</si>
  <si>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</si>
  <si>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</si>
  <si>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</si>
  <si>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</si>
  <si>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</si>
  <si>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</si>
  <si>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</si>
  <si>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</si>
  <si>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</si>
  <si>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</si>
  <si>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</si>
  <si>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</si>
  <si>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</si>
  <si>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</si>
  <si>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</si>
  <si>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</si>
  <si>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</si>
  <si>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</si>
  <si>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</si>
  <si>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</si>
  <si>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</si>
  <si>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</si>
  <si>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</si>
  <si>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</si>
  <si>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</si>
  <si>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</si>
  <si>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</si>
  <si>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</si>
  <si>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</si>
  <si>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</si>
  <si>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</si>
  <si>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</si>
  <si>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</si>
  <si>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</si>
  <si>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</si>
  <si>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</si>
  <si>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</si>
  <si>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</si>
  <si>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</si>
  <si>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</si>
  <si>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</si>
  <si>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</si>
  <si>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</si>
  <si>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</si>
  <si>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</si>
  <si>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</si>
  <si>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</si>
  <si>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</si>
  <si>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</si>
  <si>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</si>
  <si>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</si>
  <si>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</si>
  <si>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</si>
  <si>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</si>
  <si>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</si>
  <si>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</si>
  <si>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</si>
  <si>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</si>
  <si>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</si>
  <si>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</si>
  <si>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</si>
  <si>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</si>
  <si>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</si>
  <si>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</si>
  <si>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</si>
  <si>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</si>
  <si>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</si>
  <si>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</si>
  <si>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</si>
  <si>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</si>
  <si>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</si>
  <si>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</si>
  <si>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</si>
  <si>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</si>
  <si>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</si>
  <si>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</si>
  <si>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</si>
  <si>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</si>
  <si>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</si>
  <si>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</si>
  <si>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</si>
  <si>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</si>
  <si>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</si>
  <si>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</si>
  <si>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</si>
  <si>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</si>
  <si>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</si>
  <si>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</si>
  <si>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</si>
  <si>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</si>
  <si>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</si>
  <si>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</si>
  <si>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</si>
  <si>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</si>
  <si>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</si>
  <si>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</si>
  <si>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</si>
  <si>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</si>
  <si>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</si>
  <si>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</si>
  <si>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</si>
  <si>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</si>
  <si>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</si>
  <si>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</si>
  <si>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</si>
  <si>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</si>
  <si>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</si>
  <si>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</si>
  <si>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</si>
  <si>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</si>
  <si>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</si>
  <si>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</si>
  <si>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</si>
  <si>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9A53</t>
  </si>
  <si>
    <t>FED Zirconium</t>
  </si>
  <si>
    <t>Nuclear Decommissioning Authority</t>
  </si>
  <si>
    <t>Nuclear Restoration Services Ltd (NRS)</t>
  </si>
  <si>
    <t>ILW</t>
  </si>
  <si>
    <t>The source of the waste is the removal of graphite struts and associated zirconium and stainless steel bridge pieces from fuel elements prior to the dispatch of the elements to Sellafield.</t>
  </si>
  <si>
    <t>The waste comprises zirconium support bridges of about 127mm in length.  The bridge pieces may still be connected to the graphite struts.  Approximately 62% of fuel elements used zirconium top support bridges.  All of the fuel elements had bottom support bridges made from zirconium.  A zirconium top support bridge weighs approximately 30g and a bottom support bridge weighs approxiamtely 41g.  It is unlikely that there will be any large items which will require special handling.  The waste is loose in the vaults.</t>
  </si>
  <si>
    <t>Station operation ceased in March 1989.  The volume quoted is the estimated bulk volume of the waste if separated from other wastes with which it is mixed. The range in the volume of zirconium debris is estimated to be between 3.16m³ and 3.44m³.</t>
  </si>
  <si>
    <t>Neutral</t>
  </si>
  <si>
    <t>Zirconium (&gt;98.3%) and impurities (&lt;1.7%).  There may be fission product, actinide and graphite contamination.</t>
  </si>
  <si>
    <t>= 0</t>
  </si>
  <si>
    <t xml:space="preserve"> 0</t>
  </si>
  <si>
    <t>TR</t>
  </si>
  <si>
    <t>~ 100.0</t>
  </si>
  <si>
    <t>The waste will be zirconium with impurities incorporated in the zirconium.</t>
  </si>
  <si>
    <t>P</t>
  </si>
  <si>
    <t>Items are approximately 127 mm x 25 mm x 17 mm.</t>
  </si>
  <si>
    <t>Yes</t>
  </si>
  <si>
    <t>= 3.3</t>
  </si>
  <si>
    <t>0.90</t>
  </si>
  <si>
    <t>1.10</t>
  </si>
  <si>
    <t>Tritium may be incorporated in the zirconium or be present as surface contamination in the form of water, other inorganic or organic compounds.</t>
  </si>
  <si>
    <t>Carbon 14 will probably be present as graphite and also to a minor degree, as impurity within the zirconium.</t>
  </si>
  <si>
    <t>The chemical form of chlorine 36 has not been determined.</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</si>
  <si>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</si>
  <si>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</si>
  <si>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</si>
  <si>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</si>
  <si>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</si>
  <si>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</si>
  <si>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</si>
  <si>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The average bulk density of 2.2 t/m³ assumes a packing factor to give an overall volume of about three times the displacement volume of the waste. The density can be up to 6.5 t/m³.</t>
  </si>
  <si>
    <t>This stream will be co-packaged together in Concrete boxes (9A61, 9A62, 9A67, 9A32, 9A40, 9A48, 9A73). The remainder of vault 1 waste will be co-packaged together in Type VI DCIC containers (9A25, 9A31, 9A39, 9A47, 9A52, 9A60 and 9A66). Packages for vault 1 are assigned to 9A25, 9A32 &amp; 9A73.</t>
  </si>
  <si>
    <t>Activation when the associated fuel elements were irradiated, of nuclides incorporated in the zirconium. Contamination by fission products and actinides when the fuel elements were in the fuel pond.</t>
  </si>
  <si>
    <t>The values quoted are indicative of the activities that might be expected.</t>
  </si>
  <si>
    <t>Specific activity is a function of Station operating history. Values were derived from calculations of induced activity and estimates of likely contamination.</t>
  </si>
  <si>
    <t>=</t>
  </si>
  <si>
    <t>2.2</t>
  </si>
  <si>
    <t>&lt;</t>
  </si>
  <si>
    <t>7.29E-01</t>
  </si>
  <si>
    <t>D</t>
  </si>
  <si>
    <t>3</t>
  </si>
  <si>
    <t>8</t>
  </si>
  <si>
    <t>3.00E-02</t>
  </si>
  <si>
    <t>C</t>
  </si>
  <si>
    <t>2</t>
  </si>
  <si>
    <t>8.00E-07</t>
  </si>
  <si>
    <t>2.00E-03</t>
  </si>
  <si>
    <t>4.00E-05</t>
  </si>
  <si>
    <t>5.11E-06</t>
  </si>
  <si>
    <t>2.81E-02</t>
  </si>
  <si>
    <t>7.00E-04</t>
  </si>
  <si>
    <t>1.77E-01</t>
  </si>
  <si>
    <t>3.26E-04</t>
  </si>
  <si>
    <t>5.00E-03</t>
  </si>
  <si>
    <t>1.00E-07</t>
  </si>
  <si>
    <t>5.15E-03</t>
  </si>
  <si>
    <t>5.99E-03</t>
  </si>
  <si>
    <t>1.00E-03</t>
  </si>
  <si>
    <t>1.22E-04</t>
  </si>
  <si>
    <t>1.58E-02</t>
  </si>
  <si>
    <t>3.04E-09</t>
  </si>
  <si>
    <t>4.28E-07</t>
  </si>
  <si>
    <t>1.07E-07</t>
  </si>
  <si>
    <t>6.00E-09</t>
  </si>
  <si>
    <t>4.62E-04</t>
  </si>
  <si>
    <t>3.46E-04</t>
  </si>
  <si>
    <t>1.72E-09</t>
  </si>
  <si>
    <t>1.74E-02</t>
  </si>
  <si>
    <t>1.19E+00</t>
  </si>
  <si>
    <t>4.67E-01</t>
  </si>
  <si>
    <t>1.55E-03</t>
  </si>
  <si>
    <t>7.00E-07</t>
  </si>
  <si>
    <t>4.19E-08</t>
  </si>
  <si>
    <t>6.05E-07</t>
  </si>
  <si>
    <t>2.00E-08</t>
  </si>
  <si>
    <t>5.01E-08</t>
  </si>
  <si>
    <t>6.94E-05</t>
  </si>
  <si>
    <t>2.00E-04</t>
  </si>
  <si>
    <t>1.27E-03</t>
  </si>
  <si>
    <t>6.00E-08</t>
  </si>
  <si>
    <t>3.49E-04</t>
  </si>
  <si>
    <t>3.66E-07</t>
  </si>
  <si>
    <t>7.99E-08</t>
  </si>
  <si>
    <t>3.02E-07</t>
  </si>
  <si>
    <t>3.96E-08</t>
  </si>
  <si>
    <t>2.01E-07</t>
  </si>
  <si>
    <t>Berkeley</t>
  </si>
  <si>
    <t>0.0</t>
  </si>
  <si>
    <t>3.3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</si>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</sst>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9A53</v>
      </c>
      <c r="G3" s="376"/>
      <c r="H3" s="376"/>
      <c r="I3" s="376"/>
      <c r="J3" s="376"/>
      <c r="K3" s="377"/>
      <c r="L3" s="384" t="str">
        <f>DataSheet!F2</f>
        <v>FED Zirconium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432</v>
      </c>
      <c r="E9" s="158" t="s">
        <v>433</v>
      </c>
      <c r="F9" s="157" t="s">
        <v>40</v>
      </c>
      <c r="G9" s="157" t="s">
        <v>434</v>
      </c>
      <c r="H9" s="157" t="s">
        <v>435</v>
      </c>
      <c r="I9" s="95"/>
      <c r="J9" s="157" t="s">
        <v>40</v>
      </c>
      <c r="K9" s="158"/>
      <c r="L9" s="157" t="s">
        <v>40</v>
      </c>
      <c r="M9" s="157" t="s">
        <v>40</v>
      </c>
      <c r="N9" s="157"/>
      <c r="O9" s="34"/>
      <c r="P9" s="96"/>
      <c r="Q9" s="97" t="s">
        <v>249</v>
      </c>
      <c r="R9" s="157" t="s">
        <v>40</v>
      </c>
      <c r="S9" s="159"/>
      <c r="T9" s="159" t="s">
        <v>40</v>
      </c>
      <c r="U9" s="159" t="s">
        <v>40</v>
      </c>
      <c r="V9" s="160" t="s">
        <v>436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436</v>
      </c>
      <c r="I10" s="95"/>
      <c r="J10" s="159" t="s">
        <v>40</v>
      </c>
      <c r="K10" s="159"/>
      <c r="L10" s="159" t="s">
        <v>40</v>
      </c>
      <c r="M10" s="159" t="s">
        <v>40</v>
      </c>
      <c r="N10" s="160"/>
      <c r="O10" s="34"/>
      <c r="P10" s="96"/>
      <c r="Q10" s="87" t="s">
        <v>251</v>
      </c>
      <c r="R10" s="166" t="s">
        <v>40</v>
      </c>
      <c r="S10" s="159"/>
      <c r="T10" s="159" t="s">
        <v>40</v>
      </c>
      <c r="U10" s="159" t="s">
        <v>40</v>
      </c>
      <c r="V10" s="160" t="s">
        <v>436</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438</v>
      </c>
      <c r="G11" s="157" t="s">
        <v>438</v>
      </c>
      <c r="H11" s="157" t="s">
        <v>439</v>
      </c>
      <c r="I11" s="95"/>
      <c r="J11" s="159" t="s">
        <v>40</v>
      </c>
      <c r="K11" s="159"/>
      <c r="L11" s="159" t="s">
        <v>40</v>
      </c>
      <c r="M11" s="159" t="s">
        <v>40</v>
      </c>
      <c r="N11" s="160"/>
      <c r="O11" s="34"/>
      <c r="P11" s="96"/>
      <c r="Q11" s="87" t="s">
        <v>253</v>
      </c>
      <c r="R11" s="166" t="s">
        <v>40</v>
      </c>
      <c r="S11" s="159"/>
      <c r="T11" s="159" t="s">
        <v>40</v>
      </c>
      <c r="U11" s="159" t="s">
        <v>40</v>
      </c>
      <c r="V11" s="160" t="s">
        <v>436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436</v>
      </c>
      <c r="I12" s="95"/>
      <c r="J12" s="159" t="s">
        <v>40</v>
      </c>
      <c r="K12" s="159"/>
      <c r="L12" s="159" t="s">
        <v>40</v>
      </c>
      <c r="M12" s="159" t="s">
        <v>40</v>
      </c>
      <c r="N12" s="160"/>
      <c r="O12" s="34"/>
      <c r="P12" s="96"/>
      <c r="Q12" s="87" t="s">
        <v>255</v>
      </c>
      <c r="R12" s="166" t="s">
        <v>40</v>
      </c>
      <c r="S12" s="159"/>
      <c r="T12" s="159" t="s">
        <v>40</v>
      </c>
      <c r="U12" s="159" t="s">
        <v>40</v>
      </c>
      <c r="V12" s="160" t="s">
        <v>436</v>
      </c>
      <c r="W12" s="95"/>
      <c r="X12" s="159" t="s">
        <v>40</v>
      </c>
      <c r="Y12" s="159"/>
      <c r="Z12" s="159" t="s">
        <v>40</v>
      </c>
      <c r="AA12" s="159" t="s">
        <v>40</v>
      </c>
      <c r="AB12" s="160"/>
      <c r="AC12" s="98"/>
      <c r="AD12" s="34"/>
    </row>
    <row r="13" spans="1:30" ht="12" customHeight="1" x14ac:dyDescent="0.2">
      <c r="A13" s="31"/>
      <c r="B13" s="93"/>
      <c r="C13" s="87" t="s">
        <v>256</v>
      </c>
      <c r="D13" s="157" t="s">
        <v>432</v>
      </c>
      <c r="E13" s="158" t="s">
        <v>440</v>
      </c>
      <c r="F13" s="157" t="s">
        <v>40</v>
      </c>
      <c r="G13" s="157" t="s">
        <v>434</v>
      </c>
      <c r="H13" s="157" t="s">
        <v>435</v>
      </c>
      <c r="I13" s="95"/>
      <c r="J13" s="159" t="s">
        <v>40</v>
      </c>
      <c r="K13" s="159"/>
      <c r="L13" s="159" t="s">
        <v>40</v>
      </c>
      <c r="M13" s="159" t="s">
        <v>40</v>
      </c>
      <c r="N13" s="160"/>
      <c r="O13" s="34"/>
      <c r="P13" s="96"/>
      <c r="Q13" s="87" t="s">
        <v>257</v>
      </c>
      <c r="R13" s="166" t="s">
        <v>40</v>
      </c>
      <c r="S13" s="159"/>
      <c r="T13" s="159" t="s">
        <v>40</v>
      </c>
      <c r="U13" s="159" t="s">
        <v>40</v>
      </c>
      <c r="V13" s="160" t="s">
        <v>436</v>
      </c>
      <c r="W13" s="95"/>
      <c r="X13" s="159" t="s">
        <v>40</v>
      </c>
      <c r="Y13" s="159"/>
      <c r="Z13" s="159" t="s">
        <v>40</v>
      </c>
      <c r="AA13" s="159" t="s">
        <v>40</v>
      </c>
      <c r="AB13" s="160"/>
      <c r="AC13" s="98"/>
      <c r="AD13" s="34"/>
    </row>
    <row r="14" spans="1:30" ht="11.55" customHeight="1" x14ac:dyDescent="0.2">
      <c r="A14" s="31"/>
      <c r="B14" s="93"/>
      <c r="C14" s="87" t="s">
        <v>258</v>
      </c>
      <c r="D14" s="157" t="s">
        <v>432</v>
      </c>
      <c r="E14" s="158" t="s">
        <v>441</v>
      </c>
      <c r="F14" s="157" t="s">
        <v>40</v>
      </c>
      <c r="G14" s="157" t="s">
        <v>438</v>
      </c>
      <c r="H14" s="157" t="s">
        <v>435</v>
      </c>
      <c r="I14" s="95"/>
      <c r="J14" s="159" t="s">
        <v>40</v>
      </c>
      <c r="K14" s="159"/>
      <c r="L14" s="159" t="s">
        <v>40</v>
      </c>
      <c r="M14" s="159" t="s">
        <v>40</v>
      </c>
      <c r="N14" s="160"/>
      <c r="O14" s="34"/>
      <c r="P14" s="96"/>
      <c r="Q14" s="87" t="s">
        <v>259</v>
      </c>
      <c r="R14" s="166" t="s">
        <v>40</v>
      </c>
      <c r="S14" s="159"/>
      <c r="T14" s="159" t="s">
        <v>40</v>
      </c>
      <c r="U14" s="159" t="s">
        <v>40</v>
      </c>
      <c r="V14" s="160" t="s">
        <v>436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436</v>
      </c>
      <c r="I15" s="95"/>
      <c r="J15" s="159" t="s">
        <v>40</v>
      </c>
      <c r="K15" s="159"/>
      <c r="L15" s="159" t="s">
        <v>40</v>
      </c>
      <c r="M15" s="159" t="s">
        <v>40</v>
      </c>
      <c r="N15" s="160"/>
      <c r="O15" s="34"/>
      <c r="P15" s="96"/>
      <c r="Q15" s="87" t="s">
        <v>261</v>
      </c>
      <c r="R15" s="166" t="s">
        <v>40</v>
      </c>
      <c r="S15" s="159"/>
      <c r="T15" s="159" t="s">
        <v>40</v>
      </c>
      <c r="U15" s="159" t="s">
        <v>40</v>
      </c>
      <c r="V15" s="160" t="s">
        <v>436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436</v>
      </c>
      <c r="I16" s="95"/>
      <c r="J16" s="159" t="s">
        <v>40</v>
      </c>
      <c r="K16" s="159"/>
      <c r="L16" s="159" t="s">
        <v>40</v>
      </c>
      <c r="M16" s="159" t="s">
        <v>40</v>
      </c>
      <c r="N16" s="160"/>
      <c r="O16" s="34"/>
      <c r="P16" s="96"/>
      <c r="Q16" s="87" t="s">
        <v>263</v>
      </c>
      <c r="R16" s="166" t="s">
        <v>40</v>
      </c>
      <c r="S16" s="159"/>
      <c r="T16" s="159" t="s">
        <v>40</v>
      </c>
      <c r="U16" s="159" t="s">
        <v>40</v>
      </c>
      <c r="V16" s="160" t="s">
        <v>436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436</v>
      </c>
      <c r="I17" s="95"/>
      <c r="J17" s="159" t="s">
        <v>40</v>
      </c>
      <c r="K17" s="159"/>
      <c r="L17" s="159" t="s">
        <v>40</v>
      </c>
      <c r="M17" s="159" t="s">
        <v>40</v>
      </c>
      <c r="N17" s="160"/>
      <c r="O17" s="34"/>
      <c r="P17" s="96"/>
      <c r="Q17" s="87" t="s">
        <v>265</v>
      </c>
      <c r="R17" s="166" t="s">
        <v>40</v>
      </c>
      <c r="S17" s="159"/>
      <c r="T17" s="159" t="s">
        <v>40</v>
      </c>
      <c r="U17" s="159" t="s">
        <v>40</v>
      </c>
      <c r="V17" s="160" t="s">
        <v>436</v>
      </c>
      <c r="W17" s="95"/>
      <c r="X17" s="159" t="s">
        <v>40</v>
      </c>
      <c r="Y17" s="159"/>
      <c r="Z17" s="159" t="s">
        <v>40</v>
      </c>
      <c r="AA17" s="159" t="s">
        <v>40</v>
      </c>
      <c r="AB17" s="160"/>
      <c r="AC17" s="98"/>
    </row>
    <row r="18" spans="1:29" x14ac:dyDescent="0.2">
      <c r="A18" s="31"/>
      <c r="B18" s="93"/>
      <c r="C18" s="87" t="s">
        <v>266</v>
      </c>
      <c r="D18" s="157" t="s">
        <v>432</v>
      </c>
      <c r="E18" s="158" t="s">
        <v>442</v>
      </c>
      <c r="F18" s="157" t="s">
        <v>40</v>
      </c>
      <c r="G18" s="157" t="s">
        <v>434</v>
      </c>
      <c r="H18" s="157" t="s">
        <v>435</v>
      </c>
      <c r="I18" s="95"/>
      <c r="J18" s="159" t="s">
        <v>40</v>
      </c>
      <c r="K18" s="159"/>
      <c r="L18" s="159" t="s">
        <v>40</v>
      </c>
      <c r="M18" s="159" t="s">
        <v>40</v>
      </c>
      <c r="N18" s="160"/>
      <c r="O18" s="34"/>
      <c r="P18" s="96"/>
      <c r="Q18" s="87" t="s">
        <v>267</v>
      </c>
      <c r="R18" s="166" t="s">
        <v>40</v>
      </c>
      <c r="S18" s="159"/>
      <c r="T18" s="159" t="s">
        <v>40</v>
      </c>
      <c r="U18" s="159" t="s">
        <v>40</v>
      </c>
      <c r="V18" s="160" t="s">
        <v>436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436</v>
      </c>
      <c r="I19" s="95"/>
      <c r="J19" s="159" t="s">
        <v>40</v>
      </c>
      <c r="K19" s="159"/>
      <c r="L19" s="159" t="s">
        <v>40</v>
      </c>
      <c r="M19" s="159" t="s">
        <v>40</v>
      </c>
      <c r="N19" s="160"/>
      <c r="O19" s="34"/>
      <c r="P19" s="96"/>
      <c r="Q19" s="99" t="s">
        <v>269</v>
      </c>
      <c r="R19" s="167" t="s">
        <v>40</v>
      </c>
      <c r="S19" s="159"/>
      <c r="T19" s="159" t="s">
        <v>40</v>
      </c>
      <c r="U19" s="159" t="s">
        <v>40</v>
      </c>
      <c r="V19" s="160" t="s">
        <v>436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436</v>
      </c>
      <c r="I20" s="95"/>
      <c r="J20" s="159" t="s">
        <v>40</v>
      </c>
      <c r="K20" s="159"/>
      <c r="L20" s="159" t="s">
        <v>40</v>
      </c>
      <c r="M20" s="159" t="s">
        <v>40</v>
      </c>
      <c r="N20" s="160"/>
      <c r="O20" s="34"/>
      <c r="P20" s="96"/>
      <c r="Q20" s="99" t="s">
        <v>271</v>
      </c>
      <c r="R20" s="167" t="s">
        <v>40</v>
      </c>
      <c r="S20" s="159"/>
      <c r="T20" s="159" t="s">
        <v>40</v>
      </c>
      <c r="U20" s="159" t="s">
        <v>40</v>
      </c>
      <c r="V20" s="160" t="s">
        <v>436</v>
      </c>
      <c r="W20" s="95"/>
      <c r="X20" s="159" t="s">
        <v>40</v>
      </c>
      <c r="Y20" s="159"/>
      <c r="Z20" s="159" t="s">
        <v>40</v>
      </c>
      <c r="AA20" s="159" t="s">
        <v>40</v>
      </c>
      <c r="AB20" s="160"/>
      <c r="AC20" s="98"/>
    </row>
    <row r="21" spans="1:29" x14ac:dyDescent="0.2">
      <c r="A21" s="31"/>
      <c r="B21" s="93"/>
      <c r="C21" s="87" t="s">
        <v>272</v>
      </c>
      <c r="D21" s="157" t="s">
        <v>432</v>
      </c>
      <c r="E21" s="158" t="s">
        <v>443</v>
      </c>
      <c r="F21" s="157" t="s">
        <v>40</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436</v>
      </c>
      <c r="W21" s="95"/>
      <c r="X21" s="159" t="s">
        <v>40</v>
      </c>
      <c r="Y21" s="159"/>
      <c r="Z21" s="159" t="s">
        <v>40</v>
      </c>
      <c r="AA21" s="159" t="s">
        <v>40</v>
      </c>
      <c r="AB21" s="160"/>
      <c r="AC21" s="98"/>
    </row>
    <row r="22" spans="1:29" x14ac:dyDescent="0.2">
      <c r="A22" s="31"/>
      <c r="B22" s="93"/>
      <c r="C22" s="87" t="s">
        <v>274</v>
      </c>
      <c r="D22" s="157" t="s">
        <v>432</v>
      </c>
      <c r="E22" s="158" t="s">
        <v>444</v>
      </c>
      <c r="F22" s="157" t="s">
        <v>40</v>
      </c>
      <c r="G22" s="157" t="s">
        <v>434</v>
      </c>
      <c r="H22" s="157" t="s">
        <v>435</v>
      </c>
      <c r="I22" s="95"/>
      <c r="J22" s="159" t="s">
        <v>40</v>
      </c>
      <c r="K22" s="159"/>
      <c r="L22" s="159" t="s">
        <v>40</v>
      </c>
      <c r="M22" s="159" t="s">
        <v>40</v>
      </c>
      <c r="N22" s="160"/>
      <c r="O22" s="34"/>
      <c r="P22" s="96"/>
      <c r="Q22" s="99" t="s">
        <v>275</v>
      </c>
      <c r="R22" s="167" t="s">
        <v>40</v>
      </c>
      <c r="S22" s="159"/>
      <c r="T22" s="159" t="s">
        <v>40</v>
      </c>
      <c r="U22" s="159" t="s">
        <v>40</v>
      </c>
      <c r="V22" s="160" t="s">
        <v>436</v>
      </c>
      <c r="W22" s="95"/>
      <c r="X22" s="159" t="s">
        <v>40</v>
      </c>
      <c r="Y22" s="159"/>
      <c r="Z22" s="159" t="s">
        <v>40</v>
      </c>
      <c r="AA22" s="159" t="s">
        <v>40</v>
      </c>
      <c r="AB22" s="160"/>
      <c r="AC22" s="98"/>
    </row>
    <row r="23" spans="1:29" x14ac:dyDescent="0.2">
      <c r="A23" s="31"/>
      <c r="B23" s="93"/>
      <c r="C23" s="87" t="s">
        <v>276</v>
      </c>
      <c r="D23" s="157" t="s">
        <v>432</v>
      </c>
      <c r="E23" s="158" t="s">
        <v>445</v>
      </c>
      <c r="F23" s="157" t="s">
        <v>40</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436</v>
      </c>
      <c r="W23" s="95"/>
      <c r="X23" s="159" t="s">
        <v>40</v>
      </c>
      <c r="Y23" s="159"/>
      <c r="Z23" s="159" t="s">
        <v>40</v>
      </c>
      <c r="AA23" s="159" t="s">
        <v>40</v>
      </c>
      <c r="AB23" s="160"/>
      <c r="AC23" s="98"/>
    </row>
    <row r="24" spans="1:29" x14ac:dyDescent="0.2">
      <c r="A24" s="31"/>
      <c r="B24" s="93"/>
      <c r="C24" s="87" t="s">
        <v>278</v>
      </c>
      <c r="D24" s="157" t="s">
        <v>40</v>
      </c>
      <c r="E24" s="158" t="s">
        <v>446</v>
      </c>
      <c r="F24" s="157" t="s">
        <v>434</v>
      </c>
      <c r="G24" s="157" t="s">
        <v>434</v>
      </c>
      <c r="H24" s="157" t="s">
        <v>439</v>
      </c>
      <c r="I24" s="95"/>
      <c r="J24" s="159" t="s">
        <v>40</v>
      </c>
      <c r="K24" s="159"/>
      <c r="L24" s="159" t="s">
        <v>40</v>
      </c>
      <c r="M24" s="159" t="s">
        <v>40</v>
      </c>
      <c r="N24" s="160"/>
      <c r="O24" s="34"/>
      <c r="P24" s="96"/>
      <c r="Q24" s="99" t="s">
        <v>279</v>
      </c>
      <c r="R24" s="167" t="s">
        <v>40</v>
      </c>
      <c r="S24" s="159"/>
      <c r="T24" s="159" t="s">
        <v>40</v>
      </c>
      <c r="U24" s="159" t="s">
        <v>40</v>
      </c>
      <c r="V24" s="160" t="s">
        <v>436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436</v>
      </c>
      <c r="I25" s="95"/>
      <c r="J25" s="159" t="s">
        <v>40</v>
      </c>
      <c r="K25" s="159"/>
      <c r="L25" s="159" t="s">
        <v>40</v>
      </c>
      <c r="M25" s="159" t="s">
        <v>40</v>
      </c>
      <c r="N25" s="160"/>
      <c r="O25" s="34"/>
      <c r="P25" s="96"/>
      <c r="Q25" s="99" t="s">
        <v>281</v>
      </c>
      <c r="R25" s="167" t="s">
        <v>40</v>
      </c>
      <c r="S25" s="159"/>
      <c r="T25" s="159" t="s">
        <v>40</v>
      </c>
      <c r="U25" s="159" t="s">
        <v>40</v>
      </c>
      <c r="V25" s="160" t="s">
        <v>436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436</v>
      </c>
      <c r="I26" s="95"/>
      <c r="J26" s="159" t="s">
        <v>40</v>
      </c>
      <c r="K26" s="159"/>
      <c r="L26" s="159" t="s">
        <v>40</v>
      </c>
      <c r="M26" s="159" t="s">
        <v>40</v>
      </c>
      <c r="N26" s="160"/>
      <c r="O26" s="34"/>
      <c r="P26" s="96"/>
      <c r="Q26" s="99" t="s">
        <v>283</v>
      </c>
      <c r="R26" s="167" t="s">
        <v>40</v>
      </c>
      <c r="S26" s="159"/>
      <c r="T26" s="159" t="s">
        <v>40</v>
      </c>
      <c r="U26" s="159" t="s">
        <v>40</v>
      </c>
      <c r="V26" s="160" t="s">
        <v>436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436</v>
      </c>
      <c r="I27" s="95"/>
      <c r="J27" s="159" t="s">
        <v>40</v>
      </c>
      <c r="K27" s="159"/>
      <c r="L27" s="159" t="s">
        <v>40</v>
      </c>
      <c r="M27" s="159" t="s">
        <v>40</v>
      </c>
      <c r="N27" s="160"/>
      <c r="O27" s="34"/>
      <c r="P27" s="96"/>
      <c r="Q27" s="99" t="s">
        <v>285</v>
      </c>
      <c r="R27" s="167" t="s">
        <v>40</v>
      </c>
      <c r="S27" s="159"/>
      <c r="T27" s="159" t="s">
        <v>40</v>
      </c>
      <c r="U27" s="159" t="s">
        <v>40</v>
      </c>
      <c r="V27" s="160" t="s">
        <v>436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436</v>
      </c>
      <c r="I28" s="95"/>
      <c r="J28" s="159" t="s">
        <v>40</v>
      </c>
      <c r="K28" s="159"/>
      <c r="L28" s="159" t="s">
        <v>40</v>
      </c>
      <c r="M28" s="159" t="s">
        <v>40</v>
      </c>
      <c r="N28" s="160"/>
      <c r="O28" s="34"/>
      <c r="P28" s="96"/>
      <c r="Q28" s="99" t="s">
        <v>287</v>
      </c>
      <c r="R28" s="167" t="s">
        <v>40</v>
      </c>
      <c r="S28" s="159"/>
      <c r="T28" s="159" t="s">
        <v>40</v>
      </c>
      <c r="U28" s="159" t="s">
        <v>40</v>
      </c>
      <c r="V28" s="160" t="s">
        <v>436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436</v>
      </c>
      <c r="I29" s="95"/>
      <c r="J29" s="159" t="s">
        <v>40</v>
      </c>
      <c r="K29" s="159"/>
      <c r="L29" s="159" t="s">
        <v>40</v>
      </c>
      <c r="M29" s="159" t="s">
        <v>40</v>
      </c>
      <c r="N29" s="160"/>
      <c r="O29" s="34"/>
      <c r="P29" s="96"/>
      <c r="Q29" s="99" t="s">
        <v>289</v>
      </c>
      <c r="R29" s="167" t="s">
        <v>40</v>
      </c>
      <c r="S29" s="159"/>
      <c r="T29" s="159" t="s">
        <v>40</v>
      </c>
      <c r="U29" s="159" t="s">
        <v>40</v>
      </c>
      <c r="V29" s="160" t="s">
        <v>436</v>
      </c>
      <c r="W29" s="95"/>
      <c r="X29" s="159" t="s">
        <v>40</v>
      </c>
      <c r="Y29" s="159"/>
      <c r="Z29" s="159" t="s">
        <v>40</v>
      </c>
      <c r="AA29" s="159" t="s">
        <v>40</v>
      </c>
      <c r="AB29" s="160"/>
      <c r="AC29" s="98"/>
    </row>
    <row r="30" spans="1:29" x14ac:dyDescent="0.2">
      <c r="A30" s="31"/>
      <c r="B30" s="93"/>
      <c r="C30" s="87" t="s">
        <v>290</v>
      </c>
      <c r="D30" s="157" t="s">
        <v>40</v>
      </c>
      <c r="E30" s="158" t="s">
        <v>447</v>
      </c>
      <c r="F30" s="157" t="s">
        <v>438</v>
      </c>
      <c r="G30" s="157" t="s">
        <v>438</v>
      </c>
      <c r="H30" s="157" t="s">
        <v>439</v>
      </c>
      <c r="I30" s="95"/>
      <c r="J30" s="159" t="s">
        <v>40</v>
      </c>
      <c r="K30" s="159"/>
      <c r="L30" s="159" t="s">
        <v>40</v>
      </c>
      <c r="M30" s="159" t="s">
        <v>40</v>
      </c>
      <c r="N30" s="160"/>
      <c r="O30" s="34"/>
      <c r="P30" s="96"/>
      <c r="Q30" s="99" t="s">
        <v>291</v>
      </c>
      <c r="R30" s="167" t="s">
        <v>40</v>
      </c>
      <c r="S30" s="159"/>
      <c r="T30" s="159" t="s">
        <v>40</v>
      </c>
      <c r="U30" s="159" t="s">
        <v>40</v>
      </c>
      <c r="V30" s="160" t="s">
        <v>436</v>
      </c>
      <c r="W30" s="95"/>
      <c r="X30" s="159" t="s">
        <v>40</v>
      </c>
      <c r="Y30" s="159"/>
      <c r="Z30" s="159" t="s">
        <v>40</v>
      </c>
      <c r="AA30" s="159" t="s">
        <v>40</v>
      </c>
      <c r="AB30" s="160"/>
      <c r="AC30" s="98"/>
    </row>
    <row r="31" spans="1:29" x14ac:dyDescent="0.2">
      <c r="A31" s="31"/>
      <c r="B31" s="93"/>
      <c r="C31" s="87" t="s">
        <v>292</v>
      </c>
      <c r="D31" s="157" t="s">
        <v>40</v>
      </c>
      <c r="E31" s="158" t="s">
        <v>448</v>
      </c>
      <c r="F31" s="157" t="s">
        <v>438</v>
      </c>
      <c r="G31" s="157" t="s">
        <v>438</v>
      </c>
      <c r="H31" s="157" t="s">
        <v>439</v>
      </c>
      <c r="I31" s="95"/>
      <c r="J31" s="159" t="s">
        <v>40</v>
      </c>
      <c r="K31" s="159"/>
      <c r="L31" s="159" t="s">
        <v>40</v>
      </c>
      <c r="M31" s="159" t="s">
        <v>40</v>
      </c>
      <c r="N31" s="160"/>
      <c r="O31" s="34"/>
      <c r="P31" s="96"/>
      <c r="Q31" s="87" t="s">
        <v>293</v>
      </c>
      <c r="R31" s="166" t="s">
        <v>40</v>
      </c>
      <c r="S31" s="159"/>
      <c r="T31" s="159" t="s">
        <v>40</v>
      </c>
      <c r="U31" s="159" t="s">
        <v>40</v>
      </c>
      <c r="V31" s="160" t="s">
        <v>436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436</v>
      </c>
      <c r="I32" s="95"/>
      <c r="J32" s="159" t="s">
        <v>40</v>
      </c>
      <c r="K32" s="159"/>
      <c r="L32" s="159" t="s">
        <v>40</v>
      </c>
      <c r="M32" s="159" t="s">
        <v>40</v>
      </c>
      <c r="N32" s="160"/>
      <c r="O32" s="34"/>
      <c r="P32" s="96"/>
      <c r="Q32" s="87" t="s">
        <v>295</v>
      </c>
      <c r="R32" s="166" t="s">
        <v>40</v>
      </c>
      <c r="S32" s="159"/>
      <c r="T32" s="159" t="s">
        <v>40</v>
      </c>
      <c r="U32" s="159" t="s">
        <v>40</v>
      </c>
      <c r="V32" s="160" t="s">
        <v>436</v>
      </c>
      <c r="W32" s="95"/>
      <c r="X32" s="159" t="s">
        <v>40</v>
      </c>
      <c r="Y32" s="159"/>
      <c r="Z32" s="159" t="s">
        <v>40</v>
      </c>
      <c r="AA32" s="159" t="s">
        <v>40</v>
      </c>
      <c r="AB32" s="160"/>
      <c r="AC32" s="98"/>
    </row>
    <row r="33" spans="1:30" x14ac:dyDescent="0.2">
      <c r="A33" s="31"/>
      <c r="B33" s="93"/>
      <c r="C33" s="87" t="s">
        <v>296</v>
      </c>
      <c r="D33" s="157" t="s">
        <v>40</v>
      </c>
      <c r="E33" s="158" t="s">
        <v>449</v>
      </c>
      <c r="F33" s="157" t="s">
        <v>438</v>
      </c>
      <c r="G33" s="157" t="s">
        <v>438</v>
      </c>
      <c r="H33" s="157" t="s">
        <v>439</v>
      </c>
      <c r="I33" s="95"/>
      <c r="J33" s="159" t="s">
        <v>40</v>
      </c>
      <c r="K33" s="159"/>
      <c r="L33" s="159" t="s">
        <v>40</v>
      </c>
      <c r="M33" s="159" t="s">
        <v>40</v>
      </c>
      <c r="N33" s="160"/>
      <c r="O33" s="34"/>
      <c r="P33" s="96"/>
      <c r="Q33" s="87" t="s">
        <v>297</v>
      </c>
      <c r="R33" s="166" t="s">
        <v>40</v>
      </c>
      <c r="S33" s="159"/>
      <c r="T33" s="159" t="s">
        <v>40</v>
      </c>
      <c r="U33" s="159" t="s">
        <v>40</v>
      </c>
      <c r="V33" s="160" t="s">
        <v>436</v>
      </c>
      <c r="W33" s="95"/>
      <c r="X33" s="159" t="s">
        <v>40</v>
      </c>
      <c r="Y33" s="159"/>
      <c r="Z33" s="159" t="s">
        <v>40</v>
      </c>
      <c r="AA33" s="159" t="s">
        <v>40</v>
      </c>
      <c r="AB33" s="160"/>
      <c r="AC33" s="98"/>
    </row>
    <row r="34" spans="1:30" x14ac:dyDescent="0.2">
      <c r="A34" s="31"/>
      <c r="B34" s="93"/>
      <c r="C34" s="87" t="s">
        <v>298</v>
      </c>
      <c r="D34" s="157" t="s">
        <v>40</v>
      </c>
      <c r="E34" s="158" t="s">
        <v>450</v>
      </c>
      <c r="F34" s="157" t="s">
        <v>438</v>
      </c>
      <c r="G34" s="157" t="s">
        <v>438</v>
      </c>
      <c r="H34" s="157" t="s">
        <v>439</v>
      </c>
      <c r="I34" s="95"/>
      <c r="J34" s="159" t="s">
        <v>40</v>
      </c>
      <c r="K34" s="159"/>
      <c r="L34" s="159" t="s">
        <v>40</v>
      </c>
      <c r="M34" s="159" t="s">
        <v>40</v>
      </c>
      <c r="N34" s="160"/>
      <c r="O34" s="34"/>
      <c r="P34" s="96"/>
      <c r="Q34" s="87" t="s">
        <v>299</v>
      </c>
      <c r="R34" s="166" t="s">
        <v>40</v>
      </c>
      <c r="S34" s="159"/>
      <c r="T34" s="159" t="s">
        <v>40</v>
      </c>
      <c r="U34" s="159" t="s">
        <v>40</v>
      </c>
      <c r="V34" s="160" t="s">
        <v>436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436</v>
      </c>
      <c r="I35" s="95"/>
      <c r="J35" s="159" t="s">
        <v>40</v>
      </c>
      <c r="K35" s="159"/>
      <c r="L35" s="159" t="s">
        <v>40</v>
      </c>
      <c r="M35" s="159" t="s">
        <v>40</v>
      </c>
      <c r="N35" s="160"/>
      <c r="O35" s="34"/>
      <c r="P35" s="96"/>
      <c r="Q35" s="87" t="s">
        <v>301</v>
      </c>
      <c r="R35" s="166" t="s">
        <v>40</v>
      </c>
      <c r="S35" s="159" t="s">
        <v>466</v>
      </c>
      <c r="T35" s="159" t="s">
        <v>438</v>
      </c>
      <c r="U35" s="159" t="s">
        <v>438</v>
      </c>
      <c r="V35" s="160" t="s">
        <v>439</v>
      </c>
      <c r="W35" s="95"/>
      <c r="X35" s="159" t="s">
        <v>40</v>
      </c>
      <c r="Y35" s="159"/>
      <c r="Z35" s="159" t="s">
        <v>40</v>
      </c>
      <c r="AA35" s="159" t="s">
        <v>40</v>
      </c>
      <c r="AB35" s="160"/>
      <c r="AC35" s="98"/>
      <c r="AD35" s="28"/>
    </row>
    <row r="36" spans="1:30" x14ac:dyDescent="0.2">
      <c r="A36" s="31"/>
      <c r="B36" s="93"/>
      <c r="C36" s="87" t="s">
        <v>302</v>
      </c>
      <c r="D36" s="157" t="s">
        <v>432</v>
      </c>
      <c r="E36" s="158" t="s">
        <v>451</v>
      </c>
      <c r="F36" s="157" t="s">
        <v>40</v>
      </c>
      <c r="G36" s="157" t="s">
        <v>434</v>
      </c>
      <c r="H36" s="157" t="s">
        <v>435</v>
      </c>
      <c r="I36" s="95"/>
      <c r="J36" s="159" t="s">
        <v>40</v>
      </c>
      <c r="K36" s="159"/>
      <c r="L36" s="159" t="s">
        <v>40</v>
      </c>
      <c r="M36" s="159" t="s">
        <v>40</v>
      </c>
      <c r="N36" s="160"/>
      <c r="O36" s="34"/>
      <c r="P36" s="96"/>
      <c r="Q36" s="87" t="s">
        <v>303</v>
      </c>
      <c r="R36" s="166" t="s">
        <v>40</v>
      </c>
      <c r="S36" s="159"/>
      <c r="T36" s="159" t="s">
        <v>40</v>
      </c>
      <c r="U36" s="159" t="s">
        <v>40</v>
      </c>
      <c r="V36" s="160" t="s">
        <v>436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436</v>
      </c>
      <c r="I37" s="95"/>
      <c r="J37" s="159" t="s">
        <v>40</v>
      </c>
      <c r="K37" s="159"/>
      <c r="L37" s="159" t="s">
        <v>40</v>
      </c>
      <c r="M37" s="159" t="s">
        <v>40</v>
      </c>
      <c r="N37" s="160"/>
      <c r="O37" s="34"/>
      <c r="P37" s="96"/>
      <c r="Q37" s="87" t="s">
        <v>305</v>
      </c>
      <c r="R37" s="166" t="s">
        <v>40</v>
      </c>
      <c r="S37" s="159" t="s">
        <v>467</v>
      </c>
      <c r="T37" s="159" t="s">
        <v>438</v>
      </c>
      <c r="U37" s="159" t="s">
        <v>438</v>
      </c>
      <c r="V37" s="160" t="s">
        <v>439</v>
      </c>
      <c r="W37" s="95"/>
      <c r="X37" s="159" t="s">
        <v>40</v>
      </c>
      <c r="Y37" s="159"/>
      <c r="Z37" s="159" t="s">
        <v>40</v>
      </c>
      <c r="AA37" s="159" t="s">
        <v>40</v>
      </c>
      <c r="AB37" s="160"/>
      <c r="AC37" s="98"/>
      <c r="AD37" s="28"/>
    </row>
    <row r="38" spans="1:30" x14ac:dyDescent="0.2">
      <c r="A38" s="31"/>
      <c r="B38" s="93"/>
      <c r="C38" s="87" t="s">
        <v>306</v>
      </c>
      <c r="D38" s="157" t="s">
        <v>432</v>
      </c>
      <c r="E38" s="158" t="s">
        <v>452</v>
      </c>
      <c r="F38" s="157" t="s">
        <v>40</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436</v>
      </c>
      <c r="I39" s="95"/>
      <c r="J39" s="159" t="s">
        <v>40</v>
      </c>
      <c r="K39" s="159"/>
      <c r="L39" s="159" t="s">
        <v>40</v>
      </c>
      <c r="M39" s="159" t="s">
        <v>40</v>
      </c>
      <c r="N39" s="160"/>
      <c r="O39" s="34"/>
      <c r="P39" s="96"/>
      <c r="Q39" s="87" t="s">
        <v>309</v>
      </c>
      <c r="R39" s="166" t="s">
        <v>40</v>
      </c>
      <c r="S39" s="159"/>
      <c r="T39" s="159" t="s">
        <v>40</v>
      </c>
      <c r="U39" s="159" t="s">
        <v>40</v>
      </c>
      <c r="V39" s="160" t="s">
        <v>436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436</v>
      </c>
      <c r="I40" s="95"/>
      <c r="J40" s="159" t="s">
        <v>40</v>
      </c>
      <c r="K40" s="159"/>
      <c r="L40" s="159" t="s">
        <v>40</v>
      </c>
      <c r="M40" s="159" t="s">
        <v>40</v>
      </c>
      <c r="N40" s="160"/>
      <c r="O40" s="34"/>
      <c r="P40" s="96"/>
      <c r="Q40" s="87" t="s">
        <v>311</v>
      </c>
      <c r="R40" s="166" t="s">
        <v>40</v>
      </c>
      <c r="S40" s="159" t="s">
        <v>468</v>
      </c>
      <c r="T40" s="159" t="s">
        <v>438</v>
      </c>
      <c r="U40" s="159" t="s">
        <v>438</v>
      </c>
      <c r="V40" s="160" t="s">
        <v>439</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436</v>
      </c>
      <c r="I41" s="95"/>
      <c r="J41" s="159" t="s">
        <v>40</v>
      </c>
      <c r="K41" s="159"/>
      <c r="L41" s="159" t="s">
        <v>40</v>
      </c>
      <c r="M41" s="159" t="s">
        <v>40</v>
      </c>
      <c r="N41" s="160"/>
      <c r="O41" s="34"/>
      <c r="P41" s="96"/>
      <c r="Q41" s="87" t="s">
        <v>313</v>
      </c>
      <c r="R41" s="166" t="s">
        <v>40</v>
      </c>
      <c r="S41" s="159" t="s">
        <v>469</v>
      </c>
      <c r="T41" s="159" t="s">
        <v>438</v>
      </c>
      <c r="U41" s="159" t="s">
        <v>438</v>
      </c>
      <c r="V41" s="160" t="s">
        <v>439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436</v>
      </c>
      <c r="I42" s="95"/>
      <c r="J42" s="159" t="s">
        <v>40</v>
      </c>
      <c r="K42" s="159"/>
      <c r="L42" s="159" t="s">
        <v>40</v>
      </c>
      <c r="M42" s="159" t="s">
        <v>40</v>
      </c>
      <c r="N42" s="160"/>
      <c r="O42" s="34"/>
      <c r="P42" s="96"/>
      <c r="Q42" s="87" t="s">
        <v>315</v>
      </c>
      <c r="R42" s="166" t="s">
        <v>40</v>
      </c>
      <c r="S42" s="159" t="s">
        <v>470</v>
      </c>
      <c r="T42" s="159" t="s">
        <v>438</v>
      </c>
      <c r="U42" s="159" t="s">
        <v>438</v>
      </c>
      <c r="V42" s="160" t="s">
        <v>439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436</v>
      </c>
      <c r="I43" s="95"/>
      <c r="J43" s="159" t="s">
        <v>40</v>
      </c>
      <c r="K43" s="159"/>
      <c r="L43" s="159" t="s">
        <v>40</v>
      </c>
      <c r="M43" s="159" t="s">
        <v>40</v>
      </c>
      <c r="N43" s="160"/>
      <c r="O43" s="34"/>
      <c r="P43" s="96"/>
      <c r="Q43" s="87" t="s">
        <v>317</v>
      </c>
      <c r="R43" s="166" t="s">
        <v>40</v>
      </c>
      <c r="S43" s="159" t="s">
        <v>466</v>
      </c>
      <c r="T43" s="159" t="s">
        <v>438</v>
      </c>
      <c r="U43" s="159" t="s">
        <v>438</v>
      </c>
      <c r="V43" s="160" t="s">
        <v>439</v>
      </c>
      <c r="W43" s="95"/>
      <c r="X43" s="159" t="s">
        <v>40</v>
      </c>
      <c r="Y43" s="159"/>
      <c r="Z43" s="159" t="s">
        <v>40</v>
      </c>
      <c r="AA43" s="159" t="s">
        <v>40</v>
      </c>
      <c r="AB43" s="160"/>
      <c r="AC43" s="98"/>
      <c r="AD43" s="28"/>
    </row>
    <row r="44" spans="1:30" x14ac:dyDescent="0.2">
      <c r="A44" s="31"/>
      <c r="B44" s="93"/>
      <c r="C44" s="87" t="s">
        <v>318</v>
      </c>
      <c r="D44" s="157" t="s">
        <v>432</v>
      </c>
      <c r="E44" s="158" t="s">
        <v>453</v>
      </c>
      <c r="F44" s="157" t="s">
        <v>40</v>
      </c>
      <c r="G44" s="157" t="s">
        <v>434</v>
      </c>
      <c r="H44" s="157" t="s">
        <v>435</v>
      </c>
      <c r="I44" s="95"/>
      <c r="J44" s="159" t="s">
        <v>40</v>
      </c>
      <c r="K44" s="159"/>
      <c r="L44" s="159" t="s">
        <v>40</v>
      </c>
      <c r="M44" s="159" t="s">
        <v>40</v>
      </c>
      <c r="N44" s="160"/>
      <c r="O44" s="34"/>
      <c r="P44" s="96"/>
      <c r="Q44" s="87" t="s">
        <v>319</v>
      </c>
      <c r="R44" s="166" t="s">
        <v>40</v>
      </c>
      <c r="S44" s="159" t="s">
        <v>467</v>
      </c>
      <c r="T44" s="159" t="s">
        <v>438</v>
      </c>
      <c r="U44" s="159" t="s">
        <v>438</v>
      </c>
      <c r="V44" s="160" t="s">
        <v>439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436</v>
      </c>
      <c r="I45" s="95"/>
      <c r="J45" s="159" t="s">
        <v>40</v>
      </c>
      <c r="K45" s="159"/>
      <c r="L45" s="159" t="s">
        <v>40</v>
      </c>
      <c r="M45" s="159" t="s">
        <v>40</v>
      </c>
      <c r="N45" s="160"/>
      <c r="O45" s="34"/>
      <c r="P45" s="96"/>
      <c r="Q45" s="87" t="s">
        <v>321</v>
      </c>
      <c r="R45" s="166" t="s">
        <v>40</v>
      </c>
      <c r="S45" s="159"/>
      <c r="T45" s="159" t="s">
        <v>40</v>
      </c>
      <c r="U45" s="159" t="s">
        <v>40</v>
      </c>
      <c r="V45" s="160" t="s">
        <v>436</v>
      </c>
      <c r="W45" s="95"/>
      <c r="X45" s="159" t="s">
        <v>40</v>
      </c>
      <c r="Y45" s="159"/>
      <c r="Z45" s="159" t="s">
        <v>40</v>
      </c>
      <c r="AA45" s="159" t="s">
        <v>40</v>
      </c>
      <c r="AB45" s="160"/>
      <c r="AC45" s="98"/>
      <c r="AD45" s="28"/>
    </row>
    <row r="46" spans="1:30" x14ac:dyDescent="0.2">
      <c r="A46" s="31"/>
      <c r="B46" s="93"/>
      <c r="C46" s="87" t="s">
        <v>322</v>
      </c>
      <c r="D46" s="157" t="s">
        <v>432</v>
      </c>
      <c r="E46" s="158" t="s">
        <v>454</v>
      </c>
      <c r="F46" s="157" t="s">
        <v>40</v>
      </c>
      <c r="G46" s="157" t="s">
        <v>434</v>
      </c>
      <c r="H46" s="157" t="s">
        <v>435</v>
      </c>
      <c r="I46" s="95"/>
      <c r="J46" s="159" t="s">
        <v>40</v>
      </c>
      <c r="K46" s="159"/>
      <c r="L46" s="159" t="s">
        <v>40</v>
      </c>
      <c r="M46" s="159" t="s">
        <v>40</v>
      </c>
      <c r="N46" s="160"/>
      <c r="O46" s="34"/>
      <c r="P46" s="96"/>
      <c r="Q46" s="87" t="s">
        <v>323</v>
      </c>
      <c r="R46" s="166" t="s">
        <v>40</v>
      </c>
      <c r="S46" s="159" t="s">
        <v>471</v>
      </c>
      <c r="T46" s="159" t="s">
        <v>438</v>
      </c>
      <c r="U46" s="159" t="s">
        <v>438</v>
      </c>
      <c r="V46" s="160" t="s">
        <v>439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436</v>
      </c>
      <c r="I47" s="95"/>
      <c r="J47" s="159" t="s">
        <v>40</v>
      </c>
      <c r="K47" s="159"/>
      <c r="L47" s="159" t="s">
        <v>40</v>
      </c>
      <c r="M47" s="159" t="s">
        <v>40</v>
      </c>
      <c r="N47" s="160"/>
      <c r="O47" s="34"/>
      <c r="P47" s="96"/>
      <c r="Q47" s="87" t="s">
        <v>325</v>
      </c>
      <c r="R47" s="166" t="s">
        <v>40</v>
      </c>
      <c r="S47" s="159" t="s">
        <v>472</v>
      </c>
      <c r="T47" s="159" t="s">
        <v>438</v>
      </c>
      <c r="U47" s="159" t="s">
        <v>438</v>
      </c>
      <c r="V47" s="160" t="s">
        <v>439</v>
      </c>
      <c r="W47" s="95"/>
      <c r="X47" s="159" t="s">
        <v>40</v>
      </c>
      <c r="Y47" s="159"/>
      <c r="Z47" s="159" t="s">
        <v>40</v>
      </c>
      <c r="AA47" s="159" t="s">
        <v>40</v>
      </c>
      <c r="AB47" s="160"/>
      <c r="AC47" s="98"/>
      <c r="AD47" s="28"/>
    </row>
    <row r="48" spans="1:30" x14ac:dyDescent="0.2">
      <c r="A48" s="31"/>
      <c r="B48" s="93"/>
      <c r="C48" s="87" t="s">
        <v>326</v>
      </c>
      <c r="D48" s="157" t="s">
        <v>40</v>
      </c>
      <c r="E48" s="158" t="s">
        <v>455</v>
      </c>
      <c r="F48" s="157" t="s">
        <v>438</v>
      </c>
      <c r="G48" s="157" t="s">
        <v>438</v>
      </c>
      <c r="H48" s="157" t="s">
        <v>439</v>
      </c>
      <c r="I48" s="95"/>
      <c r="J48" s="159" t="s">
        <v>40</v>
      </c>
      <c r="K48" s="159"/>
      <c r="L48" s="159" t="s">
        <v>40</v>
      </c>
      <c r="M48" s="159" t="s">
        <v>40</v>
      </c>
      <c r="N48" s="160"/>
      <c r="O48" s="34"/>
      <c r="P48" s="96"/>
      <c r="Q48" s="87" t="s">
        <v>327</v>
      </c>
      <c r="R48" s="166" t="s">
        <v>40</v>
      </c>
      <c r="S48" s="159" t="s">
        <v>472</v>
      </c>
      <c r="T48" s="159" t="s">
        <v>438</v>
      </c>
      <c r="U48" s="159" t="s">
        <v>438</v>
      </c>
      <c r="V48" s="160" t="s">
        <v>439</v>
      </c>
      <c r="W48" s="95"/>
      <c r="X48" s="159" t="s">
        <v>40</v>
      </c>
      <c r="Y48" s="159"/>
      <c r="Z48" s="159" t="s">
        <v>40</v>
      </c>
      <c r="AA48" s="159" t="s">
        <v>40</v>
      </c>
      <c r="AB48" s="160"/>
      <c r="AC48" s="98"/>
      <c r="AD48" s="28"/>
    </row>
    <row r="49" spans="1:30" x14ac:dyDescent="0.2">
      <c r="A49" s="31"/>
      <c r="B49" s="93"/>
      <c r="C49" s="87" t="s">
        <v>328</v>
      </c>
      <c r="D49" s="157" t="s">
        <v>40</v>
      </c>
      <c r="E49" s="158" t="s">
        <v>456</v>
      </c>
      <c r="F49" s="157" t="s">
        <v>438</v>
      </c>
      <c r="G49" s="157" t="s">
        <v>438</v>
      </c>
      <c r="H49" s="157" t="s">
        <v>439</v>
      </c>
      <c r="I49" s="95"/>
      <c r="J49" s="159" t="s">
        <v>40</v>
      </c>
      <c r="K49" s="159"/>
      <c r="L49" s="159" t="s">
        <v>40</v>
      </c>
      <c r="M49" s="159" t="s">
        <v>40</v>
      </c>
      <c r="N49" s="160"/>
      <c r="O49" s="34"/>
      <c r="P49" s="96"/>
      <c r="Q49" s="87" t="s">
        <v>329</v>
      </c>
      <c r="R49" s="166" t="s">
        <v>40</v>
      </c>
      <c r="S49" s="159" t="s">
        <v>473</v>
      </c>
      <c r="T49" s="159" t="s">
        <v>438</v>
      </c>
      <c r="U49" s="159" t="s">
        <v>438</v>
      </c>
      <c r="V49" s="160" t="s">
        <v>439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436</v>
      </c>
      <c r="I50" s="95"/>
      <c r="J50" s="159" t="s">
        <v>40</v>
      </c>
      <c r="K50" s="159"/>
      <c r="L50" s="159" t="s">
        <v>40</v>
      </c>
      <c r="M50" s="159" t="s">
        <v>40</v>
      </c>
      <c r="N50" s="160"/>
      <c r="O50" s="34"/>
      <c r="P50" s="96"/>
      <c r="Q50" s="87" t="s">
        <v>331</v>
      </c>
      <c r="R50" s="166" t="s">
        <v>40</v>
      </c>
      <c r="S50" s="159" t="s">
        <v>474</v>
      </c>
      <c r="T50" s="159" t="s">
        <v>438</v>
      </c>
      <c r="U50" s="159" t="s">
        <v>438</v>
      </c>
      <c r="V50" s="160" t="s">
        <v>439</v>
      </c>
      <c r="W50" s="95"/>
      <c r="X50" s="159" t="s">
        <v>40</v>
      </c>
      <c r="Y50" s="159"/>
      <c r="Z50" s="159" t="s">
        <v>40</v>
      </c>
      <c r="AA50" s="159" t="s">
        <v>40</v>
      </c>
      <c r="AB50" s="160"/>
      <c r="AC50" s="98"/>
      <c r="AD50" s="28"/>
    </row>
    <row r="51" spans="1:30" x14ac:dyDescent="0.2">
      <c r="A51" s="31"/>
      <c r="B51" s="93"/>
      <c r="C51" s="87" t="s">
        <v>332</v>
      </c>
      <c r="D51" s="157" t="s">
        <v>40</v>
      </c>
      <c r="E51" s="158" t="s">
        <v>457</v>
      </c>
      <c r="F51" s="157" t="s">
        <v>438</v>
      </c>
      <c r="G51" s="157" t="s">
        <v>438</v>
      </c>
      <c r="H51" s="157" t="s">
        <v>439</v>
      </c>
      <c r="I51" s="95"/>
      <c r="J51" s="159" t="s">
        <v>40</v>
      </c>
      <c r="K51" s="159"/>
      <c r="L51" s="159" t="s">
        <v>40</v>
      </c>
      <c r="M51" s="159" t="s">
        <v>40</v>
      </c>
      <c r="N51" s="160"/>
      <c r="O51" s="34"/>
      <c r="P51" s="96"/>
      <c r="Q51" s="87" t="s">
        <v>333</v>
      </c>
      <c r="R51" s="166" t="s">
        <v>40</v>
      </c>
      <c r="S51" s="159" t="s">
        <v>475</v>
      </c>
      <c r="T51" s="159" t="s">
        <v>438</v>
      </c>
      <c r="U51" s="159" t="s">
        <v>438</v>
      </c>
      <c r="V51" s="160" t="s">
        <v>439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436</v>
      </c>
      <c r="I52" s="95"/>
      <c r="J52" s="159" t="s">
        <v>40</v>
      </c>
      <c r="K52" s="159"/>
      <c r="L52" s="159" t="s">
        <v>40</v>
      </c>
      <c r="M52" s="159" t="s">
        <v>40</v>
      </c>
      <c r="N52" s="160"/>
      <c r="O52" s="34"/>
      <c r="P52" s="96"/>
      <c r="Q52" s="87" t="s">
        <v>335</v>
      </c>
      <c r="R52" s="166" t="s">
        <v>40</v>
      </c>
      <c r="S52" s="159" t="s">
        <v>476</v>
      </c>
      <c r="T52" s="159" t="s">
        <v>438</v>
      </c>
      <c r="U52" s="159" t="s">
        <v>438</v>
      </c>
      <c r="V52" s="160" t="s">
        <v>439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436</v>
      </c>
      <c r="I53" s="95"/>
      <c r="J53" s="159" t="s">
        <v>40</v>
      </c>
      <c r="K53" s="159"/>
      <c r="L53" s="159" t="s">
        <v>40</v>
      </c>
      <c r="M53" s="159" t="s">
        <v>40</v>
      </c>
      <c r="N53" s="160"/>
      <c r="O53" s="34"/>
      <c r="P53" s="96"/>
      <c r="Q53" s="87" t="s">
        <v>337</v>
      </c>
      <c r="R53" s="166" t="s">
        <v>40</v>
      </c>
      <c r="S53" s="159" t="s">
        <v>477</v>
      </c>
      <c r="T53" s="159" t="s">
        <v>438</v>
      </c>
      <c r="U53" s="159" t="s">
        <v>438</v>
      </c>
      <c r="V53" s="160" t="s">
        <v>439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436</v>
      </c>
      <c r="I54" s="95"/>
      <c r="J54" s="159" t="s">
        <v>40</v>
      </c>
      <c r="K54" s="159"/>
      <c r="L54" s="159" t="s">
        <v>40</v>
      </c>
      <c r="M54" s="159" t="s">
        <v>40</v>
      </c>
      <c r="N54" s="160"/>
      <c r="O54" s="34"/>
      <c r="P54" s="96"/>
      <c r="Q54" s="87" t="s">
        <v>339</v>
      </c>
      <c r="R54" s="166" t="s">
        <v>40</v>
      </c>
      <c r="S54" s="159" t="s">
        <v>478</v>
      </c>
      <c r="T54" s="159" t="s">
        <v>438</v>
      </c>
      <c r="U54" s="159" t="s">
        <v>438</v>
      </c>
      <c r="V54" s="160" t="s">
        <v>439</v>
      </c>
      <c r="W54" s="95"/>
      <c r="X54" s="159" t="s">
        <v>40</v>
      </c>
      <c r="Y54" s="159"/>
      <c r="Z54" s="159" t="s">
        <v>40</v>
      </c>
      <c r="AA54" s="159" t="s">
        <v>40</v>
      </c>
      <c r="AB54" s="160"/>
      <c r="AC54" s="98"/>
      <c r="AD54" s="28"/>
    </row>
    <row r="55" spans="1:30" x14ac:dyDescent="0.2">
      <c r="A55" s="31"/>
      <c r="B55" s="93"/>
      <c r="C55" s="87" t="s">
        <v>340</v>
      </c>
      <c r="D55" s="157" t="s">
        <v>40</v>
      </c>
      <c r="E55" s="158" t="s">
        <v>458</v>
      </c>
      <c r="F55" s="157" t="s">
        <v>438</v>
      </c>
      <c r="G55" s="157" t="s">
        <v>438</v>
      </c>
      <c r="H55" s="157" t="s">
        <v>439</v>
      </c>
      <c r="I55" s="95"/>
      <c r="J55" s="159" t="s">
        <v>40</v>
      </c>
      <c r="K55" s="159"/>
      <c r="L55" s="159" t="s">
        <v>40</v>
      </c>
      <c r="M55" s="159" t="s">
        <v>40</v>
      </c>
      <c r="N55" s="160"/>
      <c r="O55" s="34"/>
      <c r="P55" s="96"/>
      <c r="Q55" s="87" t="s">
        <v>341</v>
      </c>
      <c r="R55" s="166" t="s">
        <v>40</v>
      </c>
      <c r="S55" s="159" t="s">
        <v>479</v>
      </c>
      <c r="T55" s="159" t="s">
        <v>438</v>
      </c>
      <c r="U55" s="159" t="s">
        <v>438</v>
      </c>
      <c r="V55" s="160" t="s">
        <v>439</v>
      </c>
      <c r="W55" s="95"/>
      <c r="X55" s="159" t="s">
        <v>40</v>
      </c>
      <c r="Y55" s="159"/>
      <c r="Z55" s="159" t="s">
        <v>40</v>
      </c>
      <c r="AA55" s="159" t="s">
        <v>40</v>
      </c>
      <c r="AB55" s="160"/>
      <c r="AC55" s="98"/>
      <c r="AD55" s="28"/>
    </row>
    <row r="56" spans="1:30" x14ac:dyDescent="0.2">
      <c r="A56" s="31"/>
      <c r="B56" s="93"/>
      <c r="C56" s="87" t="s">
        <v>342</v>
      </c>
      <c r="D56" s="157" t="s">
        <v>40</v>
      </c>
      <c r="E56" s="158" t="s">
        <v>459</v>
      </c>
      <c r="F56" s="157" t="s">
        <v>438</v>
      </c>
      <c r="G56" s="157" t="s">
        <v>438</v>
      </c>
      <c r="H56" s="157" t="s">
        <v>439</v>
      </c>
      <c r="I56" s="95"/>
      <c r="J56" s="159" t="s">
        <v>40</v>
      </c>
      <c r="K56" s="159"/>
      <c r="L56" s="159" t="s">
        <v>40</v>
      </c>
      <c r="M56" s="159" t="s">
        <v>40</v>
      </c>
      <c r="N56" s="160"/>
      <c r="O56" s="34"/>
      <c r="P56" s="96"/>
      <c r="Q56" s="87" t="s">
        <v>343</v>
      </c>
      <c r="R56" s="166" t="s">
        <v>40</v>
      </c>
      <c r="S56" s="159" t="s">
        <v>480</v>
      </c>
      <c r="T56" s="159" t="s">
        <v>438</v>
      </c>
      <c r="U56" s="159" t="s">
        <v>438</v>
      </c>
      <c r="V56" s="160" t="s">
        <v>439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436</v>
      </c>
      <c r="I57" s="95"/>
      <c r="J57" s="159" t="s">
        <v>40</v>
      </c>
      <c r="K57" s="159"/>
      <c r="L57" s="159" t="s">
        <v>40</v>
      </c>
      <c r="M57" s="159" t="s">
        <v>40</v>
      </c>
      <c r="N57" s="160"/>
      <c r="O57" s="34"/>
      <c r="P57" s="96"/>
      <c r="Q57" s="87" t="s">
        <v>345</v>
      </c>
      <c r="R57" s="166" t="s">
        <v>40</v>
      </c>
      <c r="S57" s="159"/>
      <c r="T57" s="159" t="s">
        <v>40</v>
      </c>
      <c r="U57" s="159" t="s">
        <v>40</v>
      </c>
      <c r="V57" s="160" t="s">
        <v>436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436</v>
      </c>
      <c r="I58" s="95"/>
      <c r="J58" s="159" t="s">
        <v>40</v>
      </c>
      <c r="K58" s="159"/>
      <c r="L58" s="159" t="s">
        <v>40</v>
      </c>
      <c r="M58" s="159" t="s">
        <v>40</v>
      </c>
      <c r="N58" s="160"/>
      <c r="O58" s="34"/>
      <c r="P58" s="96"/>
      <c r="Q58" s="87" t="s">
        <v>347</v>
      </c>
      <c r="R58" s="166" t="s">
        <v>40</v>
      </c>
      <c r="S58" s="159"/>
      <c r="T58" s="159" t="s">
        <v>40</v>
      </c>
      <c r="U58" s="159" t="s">
        <v>40</v>
      </c>
      <c r="V58" s="160" t="s">
        <v>436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436</v>
      </c>
      <c r="I59" s="95"/>
      <c r="J59" s="159" t="s">
        <v>40</v>
      </c>
      <c r="K59" s="159"/>
      <c r="L59" s="159" t="s">
        <v>40</v>
      </c>
      <c r="M59" s="159" t="s">
        <v>40</v>
      </c>
      <c r="N59" s="160"/>
      <c r="O59" s="34"/>
      <c r="P59" s="96"/>
      <c r="Q59" s="87" t="s">
        <v>349</v>
      </c>
      <c r="R59" s="166" t="s">
        <v>40</v>
      </c>
      <c r="S59" s="159"/>
      <c r="T59" s="159" t="s">
        <v>40</v>
      </c>
      <c r="U59" s="159" t="s">
        <v>40</v>
      </c>
      <c r="V59" s="160" t="s">
        <v>436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436</v>
      </c>
      <c r="I60" s="95"/>
      <c r="J60" s="159" t="s">
        <v>40</v>
      </c>
      <c r="K60" s="159"/>
      <c r="L60" s="159" t="s">
        <v>40</v>
      </c>
      <c r="M60" s="159" t="s">
        <v>40</v>
      </c>
      <c r="N60" s="160"/>
      <c r="O60" s="34"/>
      <c r="P60" s="96"/>
      <c r="Q60" s="87" t="s">
        <v>351</v>
      </c>
      <c r="R60" s="166" t="s">
        <v>40</v>
      </c>
      <c r="S60" s="159"/>
      <c r="T60" s="159" t="s">
        <v>40</v>
      </c>
      <c r="U60" s="159" t="s">
        <v>40</v>
      </c>
      <c r="V60" s="160" t="s">
        <v>436</v>
      </c>
      <c r="W60" s="95"/>
      <c r="X60" s="159" t="s">
        <v>40</v>
      </c>
      <c r="Y60" s="159"/>
      <c r="Z60" s="159" t="s">
        <v>40</v>
      </c>
      <c r="AA60" s="159" t="s">
        <v>40</v>
      </c>
      <c r="AB60" s="160"/>
      <c r="AC60" s="98"/>
      <c r="AD60" s="28"/>
    </row>
    <row r="61" spans="1:30" x14ac:dyDescent="0.2">
      <c r="A61" s="31"/>
      <c r="B61" s="93"/>
      <c r="C61" s="87" t="s">
        <v>352</v>
      </c>
      <c r="D61" s="157" t="s">
        <v>40</v>
      </c>
      <c r="E61" s="158" t="s">
        <v>460</v>
      </c>
      <c r="F61" s="157" t="s">
        <v>438</v>
      </c>
      <c r="G61" s="157" t="s">
        <v>438</v>
      </c>
      <c r="H61" s="157" t="s">
        <v>439</v>
      </c>
      <c r="I61" s="95"/>
      <c r="J61" s="159" t="s">
        <v>40</v>
      </c>
      <c r="K61" s="159"/>
      <c r="L61" s="159" t="s">
        <v>40</v>
      </c>
      <c r="M61" s="159" t="s">
        <v>40</v>
      </c>
      <c r="N61" s="160"/>
      <c r="O61" s="34"/>
      <c r="P61" s="96"/>
      <c r="Q61" s="87" t="s">
        <v>353</v>
      </c>
      <c r="R61" s="166" t="s">
        <v>40</v>
      </c>
      <c r="S61" s="159"/>
      <c r="T61" s="159" t="s">
        <v>40</v>
      </c>
      <c r="U61" s="159" t="s">
        <v>40</v>
      </c>
      <c r="V61" s="160" t="s">
        <v>436</v>
      </c>
      <c r="W61" s="95"/>
      <c r="X61" s="159" t="s">
        <v>40</v>
      </c>
      <c r="Y61" s="159"/>
      <c r="Z61" s="159" t="s">
        <v>40</v>
      </c>
      <c r="AA61" s="159" t="s">
        <v>40</v>
      </c>
      <c r="AB61" s="160"/>
      <c r="AC61" s="98"/>
      <c r="AD61" s="28"/>
    </row>
    <row r="62" spans="1:30" x14ac:dyDescent="0.2">
      <c r="A62" s="31"/>
      <c r="B62" s="93"/>
      <c r="C62" s="87" t="s">
        <v>354</v>
      </c>
      <c r="D62" s="157" t="s">
        <v>40</v>
      </c>
      <c r="E62" s="158" t="s">
        <v>461</v>
      </c>
      <c r="F62" s="157" t="s">
        <v>438</v>
      </c>
      <c r="G62" s="157" t="s">
        <v>438</v>
      </c>
      <c r="H62" s="157" t="s">
        <v>439</v>
      </c>
      <c r="I62" s="95"/>
      <c r="J62" s="159" t="s">
        <v>40</v>
      </c>
      <c r="K62" s="159"/>
      <c r="L62" s="159" t="s">
        <v>40</v>
      </c>
      <c r="M62" s="159" t="s">
        <v>40</v>
      </c>
      <c r="N62" s="160"/>
      <c r="O62" s="34"/>
      <c r="P62" s="96"/>
      <c r="Q62" s="87" t="s">
        <v>355</v>
      </c>
      <c r="R62" s="166" t="s">
        <v>40</v>
      </c>
      <c r="S62" s="159"/>
      <c r="T62" s="159" t="s">
        <v>40</v>
      </c>
      <c r="U62" s="159" t="s">
        <v>40</v>
      </c>
      <c r="V62" s="160" t="s">
        <v>436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436</v>
      </c>
      <c r="I63" s="95"/>
      <c r="J63" s="159" t="s">
        <v>40</v>
      </c>
      <c r="K63" s="159"/>
      <c r="L63" s="159" t="s">
        <v>40</v>
      </c>
      <c r="M63" s="159" t="s">
        <v>40</v>
      </c>
      <c r="N63" s="160"/>
      <c r="O63" s="34"/>
      <c r="P63" s="96"/>
      <c r="Q63" s="87" t="s">
        <v>357</v>
      </c>
      <c r="R63" s="166" t="s">
        <v>40</v>
      </c>
      <c r="S63" s="159"/>
      <c r="T63" s="159" t="s">
        <v>40</v>
      </c>
      <c r="U63" s="159" t="s">
        <v>40</v>
      </c>
      <c r="V63" s="160" t="s">
        <v>436</v>
      </c>
      <c r="W63" s="95"/>
      <c r="X63" s="159" t="s">
        <v>40</v>
      </c>
      <c r="Y63" s="159"/>
      <c r="Z63" s="159" t="s">
        <v>40</v>
      </c>
      <c r="AA63" s="159" t="s">
        <v>40</v>
      </c>
      <c r="AB63" s="160"/>
      <c r="AC63" s="98"/>
      <c r="AD63" s="28"/>
    </row>
    <row r="64" spans="1:30" x14ac:dyDescent="0.2">
      <c r="A64" s="31"/>
      <c r="B64" s="93"/>
      <c r="C64" s="87" t="s">
        <v>358</v>
      </c>
      <c r="D64" s="157" t="s">
        <v>432</v>
      </c>
      <c r="E64" s="158" t="s">
        <v>462</v>
      </c>
      <c r="F64" s="157" t="s">
        <v>40</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432</v>
      </c>
      <c r="E65" s="158" t="s">
        <v>463</v>
      </c>
      <c r="F65" s="157" t="s">
        <v>40</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432</v>
      </c>
      <c r="E66" s="158" t="s">
        <v>464</v>
      </c>
      <c r="F66" s="157" t="s">
        <v>40</v>
      </c>
      <c r="G66" s="157" t="s">
        <v>434</v>
      </c>
      <c r="H66" s="157" t="s">
        <v>435</v>
      </c>
      <c r="I66" s="95"/>
      <c r="J66" s="159" t="s">
        <v>40</v>
      </c>
      <c r="K66" s="159"/>
      <c r="L66" s="159" t="s">
        <v>40</v>
      </c>
      <c r="M66" s="159" t="s">
        <v>40</v>
      </c>
      <c r="N66" s="160"/>
      <c r="O66" s="34"/>
      <c r="P66" s="96"/>
      <c r="Q66" s="102" t="s">
        <v>361</v>
      </c>
      <c r="R66" s="141"/>
      <c r="S66" s="143">
        <v>8.2013078337702012E-4</v>
      </c>
      <c r="T66" s="103"/>
      <c r="U66" s="103"/>
      <c r="V66" s="103" t="s">
        <v>484</v>
      </c>
      <c r="W66" s="104"/>
      <c r="X66" s="103"/>
      <c r="Y66" s="143">
        <v>0</v>
      </c>
      <c r="Z66" s="103"/>
      <c r="AA66" s="103"/>
      <c r="AB66" s="103" t="s">
        <v>484</v>
      </c>
      <c r="AC66" s="105"/>
      <c r="AD66" s="35"/>
      <c r="AE66" s="36"/>
    </row>
    <row r="67" spans="1:32" ht="12" x14ac:dyDescent="0.25">
      <c r="A67" s="31"/>
      <c r="B67" s="106"/>
      <c r="C67" s="107" t="s">
        <v>362</v>
      </c>
      <c r="D67" s="161" t="s">
        <v>40</v>
      </c>
      <c r="E67" s="162" t="s">
        <v>465</v>
      </c>
      <c r="F67" s="163" t="s">
        <v>438</v>
      </c>
      <c r="G67" s="163" t="s">
        <v>438</v>
      </c>
      <c r="H67" s="163" t="s">
        <v>439</v>
      </c>
      <c r="I67" s="108"/>
      <c r="J67" s="164" t="s">
        <v>40</v>
      </c>
      <c r="K67" s="164"/>
      <c r="L67" s="164" t="s">
        <v>40</v>
      </c>
      <c r="M67" s="164" t="s">
        <v>40</v>
      </c>
      <c r="N67" s="165"/>
      <c r="O67" s="109"/>
      <c r="P67" s="110"/>
      <c r="Q67" s="111" t="s">
        <v>363</v>
      </c>
      <c r="R67" s="142"/>
      <c r="S67" s="144">
        <v>2.6805577313996229</v>
      </c>
      <c r="T67" s="112"/>
      <c r="U67" s="112"/>
      <c r="V67" s="112" t="s">
        <v>484</v>
      </c>
      <c r="W67" s="113"/>
      <c r="X67" s="114"/>
      <c r="Y67" s="144">
        <v>0</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031BC9-A9B3-48E5-B57B-A3FB4FF2353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4933B1D-E28E-4358-A8D0-84071F1D901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2a988f6b-50b5-41f2-8056-1201d877e953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00228dca-73d4-4072-9e99-f51bd2dd0930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2026-04-14T14:08:25Z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782600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