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<sst xmlns="http://schemas.openxmlformats.org/spreadsheetml/2006/main" count="1625" uniqueCount="475">
  <si>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</si>
  <si>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</si>
  <si>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</si>
  <si>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</si>
  <si>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</si>
  <si>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</si>
  <si>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</si>
  <si>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</si>
  <si>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</si>
  <si>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</si>
  <si>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</si>
  <si>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</si>
  <si>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</si>
  <si>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</si>
  <si>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</si>
  <si>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</si>
  <si>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</si>
  <si>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</si>
  <si>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</si>
  <si>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</si>
  <si>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</si>
  <si>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</si>
  <si>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</si>
  <si>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</si>
  <si>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</si>
  <si>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</si>
  <si>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</si>
  <si>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</si>
  <si>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</si>
  <si>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</si>
  <si>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</si>
  <si>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</si>
  <si>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</si>
  <si>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</si>
  <si>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</si>
  <si>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</si>
  <si>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</si>
  <si>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</si>
  <si>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</si>
  <si>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</si>
  <si>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</si>
  <si>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</si>
  <si>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</si>
  <si>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</si>
  <si>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</si>
  <si>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</si>
  <si>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</si>
  <si>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</si>
  <si>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</si>
  <si>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</si>
  <si>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</si>
  <si>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</si>
  <si>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</si>
  <si>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</si>
  <si>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</si>
  <si>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</si>
  <si>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</si>
  <si>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</si>
  <si>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</si>
  <si>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</si>
  <si>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</si>
  <si>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</si>
  <si>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</si>
  <si>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</si>
  <si>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</si>
  <si>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</si>
  <si>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</si>
  <si>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</si>
  <si>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</si>
  <si>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</si>
  <si>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</si>
  <si>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</si>
  <si>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</si>
  <si>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</si>
  <si>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</si>
  <si>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</si>
  <si>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</si>
  <si>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</si>
  <si>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</si>
  <si>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</si>
  <si>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</si>
  <si>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</si>
  <si>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</si>
  <si>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</si>
  <si>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</si>
  <si>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</si>
  <si>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</si>
  <si>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</si>
  <si>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</si>
  <si>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</si>
  <si>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</si>
  <si>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</si>
  <si>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</si>
  <si>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</si>
  <si>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</si>
  <si>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</si>
  <si>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</si>
  <si>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</si>
  <si>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</si>
  <si>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</si>
  <si>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</si>
  <si>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</si>
  <si>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</si>
  <si>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</si>
  <si>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</si>
  <si>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</si>
  <si>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</si>
  <si>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</si>
  <si>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</si>
  <si>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</si>
  <si>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</si>
  <si>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</si>
  <si>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</si>
  <si>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</si>
  <si>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</si>
  <si>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</si>
  <si>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</si>
  <si>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</si>
  <si>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</si>
  <si>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</si>
  <si>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</si>
  <si>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</si>
  <si>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</si>
  <si>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</si>
  <si>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</si>
  <si>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</si>
  <si>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</si>
  <si>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</si>
  <si>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</si>
  <si>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</si>
  <si>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</si>
  <si>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</si>
  <si>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</si>
  <si>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</si>
  <si>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</si>
  <si>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</si>
  <si>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</si>
  <si>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</si>
  <si>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</si>
  <si>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</si>
  <si>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</si>
  <si>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</si>
  <si>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</si>
  <si>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</si>
  <si>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</si>
  <si>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</si>
  <si>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</si>
  <si>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</si>
  <si>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</si>
  <si>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</si>
  <si>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</si>
  <si>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</si>
  <si>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</si>
  <si>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</si>
  <si>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</si>
  <si>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</si>
  <si>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</si>
  <si>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</si>
  <si>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</si>
  <si>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</si>
  <si>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</si>
  <si>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</si>
  <si>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</si>
  <si>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</si>
  <si>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</si>
  <si>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</si>
  <si>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</si>
  <si>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</si>
  <si>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</si>
  <si>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</si>
  <si>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</si>
  <si>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</si>
  <si>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</si>
  <si>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</si>
  <si>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</si>
  <si>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</si>
  <si>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</si>
  <si>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</si>
  <si>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</si>
  <si>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</si>
  <si>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</si>
  <si>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</si>
  <si>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</si>
  <si>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</si>
  <si>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</si>
  <si>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</si>
  <si>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</si>
  <si>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</si>
  <si>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</si>
  <si>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</si>
  <si>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</si>
  <si>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</si>
  <si>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</si>
  <si>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</si>
  <si>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</si>
  <si>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</si>
  <si>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</si>
  <si>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</si>
  <si>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</si>
  <si>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</si>
  <si>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</si>
  <si>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</si>
  <si>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</si>
  <si>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</si>
  <si>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</si>
  <si>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</si>
  <si>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</si>
  <si>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</si>
  <si>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</si>
  <si>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</si>
  <si>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</si>
  <si>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</si>
  <si>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</si>
  <si>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</si>
  <si>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</si>
  <si>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</si>
  <si>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</si>
  <si>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</si>
  <si>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</si>
  <si>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</si>
  <si>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</si>
  <si>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</si>
  <si>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</si>
  <si>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</si>
  <si>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</si>
  <si>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</si>
  <si>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</si>
  <si>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</si>
  <si>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</si>
  <si>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</si>
  <si>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</si>
  <si>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</si>
  <si>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</si>
  <si>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</si>
  <si>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</si>
  <si>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</si>
  <si>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</si>
  <si>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</si>
  <si>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</si>
  <si>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</si>
  <si>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</si>
  <si>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</si>
  <si>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</si>
  <si>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</si>
  <si>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</si>
  <si>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</si>
  <si>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</si>
  <si>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</si>
  <si>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</si>
  <si>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</si>
  <si>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</si>
  <si>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</si>
  <si>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</si>
  <si>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</si>
  <si>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</si>
  <si>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</si>
  <si>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</si>
  <si>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</si>
  <si>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</si>
  <si>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</si>
  <si>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</si>
  <si>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</si>
  <si>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</si>
  <si>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</si>
  <si>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</si>
  <si>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</si>
  <si>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</si>
  <si>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</si>
  <si>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</si>
  <si>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</si>
  <si>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</si>
  <si>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</si>
  <si>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</si>
  <si>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</si>
  <si>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</si>
  <si>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</si>
  <si>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</si>
  <si>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</si>
  <si>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</si>
  <si>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</si>
  <si>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</si>
  <si>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</si>
  <si>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</si>
  <si>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</si>
  <si>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</si>
  <si>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</si>
  <si>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</si>
  <si>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</si>
  <si>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</si>
  <si>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</si>
  <si>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</si>
  <si>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</si>
  <si>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</si>
  <si>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</si>
  <si>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</si>
  <si>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</si>
  <si>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</si>
  <si>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</si>
  <si>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</si>
  <si>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</si>
  <si>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</si>
  <si>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</si>
  <si>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</si>
  <si>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</si>
  <si>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</si>
  <si>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</si>
  <si>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</si>
  <si>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</si>
  <si>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</si>
  <si>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</si>
  <si>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</si>
  <si>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</si>
  <si>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</si>
  <si>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</si>
  <si>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</si>
  <si>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</si>
  <si>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</si>
  <si>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</si>
  <si>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</si>
  <si>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</si>
  <si>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</si>
  <si>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</si>
  <si>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</si>
  <si>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</si>
  <si>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</si>
  <si>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</si>
  <si>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</si>
  <si>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</si>
  <si>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</si>
  <si>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</si>
  <si>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</si>
  <si>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</si>
  <si>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</si>
  <si>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</si>
  <si>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</si>
  <si>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</si>
  <si>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</si>
  <si>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</si>
  <si>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</si>
  <si>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</si>
  <si>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</si>
  <si>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</si>
  <si>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</si>
  <si>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</si>
  <si>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</si>
  <si>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</si>
  <si>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</si>
  <si>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</si>
  <si>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</si>
  <si>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</si>
  <si>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</si>
  <si>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</si>
  <si>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</si>
  <si>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</si>
  <si>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</si>
  <si>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</si>
  <si>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</si>
  <si>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</si>
  <si>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</si>
  <si>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</si>
  <si>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</si>
  <si>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</si>
  <si>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</si>
  <si>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</si>
  <si>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</si>
  <si>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</si>
  <si>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</si>
  <si>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</si>
  <si>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</si>
  <si>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</si>
  <si>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</si>
  <si>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</si>
  <si>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</si>
  <si>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</si>
  <si>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</si>
  <si>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</si>
  <si>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</si>
  <si>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</si>
  <si>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</si>
  <si>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</si>
  <si>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</si>
  <si>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</si>
  <si>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</si>
  <si>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</si>
  <si>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</si>
  <si>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</si>
  <si>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</si>
  <si>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</si>
  <si>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</si>
  <si>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</si>
  <si>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</si>
  <si>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</si>
  <si>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</si>
  <si>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</si>
  <si>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9A67</t>
  </si>
  <si>
    <t>Miscellaneous Contaminated Items from Post Irradiation Examination</t>
  </si>
  <si>
    <t>Nuclear Decommissioning Authority</t>
  </si>
  <si>
    <t>Nuclear Restoration Services Ltd (NRS)</t>
  </si>
  <si>
    <t>ILW</t>
  </si>
  <si>
    <t>The waste is contaminated magnesium chloride and magnesium hydroxide resulting from the examination of irradiated fuel at Berkeley Nuclear Laboratories (now Berkeley Technology Centre).</t>
  </si>
  <si>
    <t>The waste is contaminated magnesium chloride and magnesium hydroxide in paint tins and bottles which are contained in a thin walled steel liner of nominal length 1.219 m and nominal diameter 0.343 m.  There are no large items that may require special handling.</t>
  </si>
  <si>
    <t>This waste was accumulated in 1966.  There will be no further arisings of this waste stream.</t>
  </si>
  <si>
    <t>Neutral</t>
  </si>
  <si>
    <t>The waste includes magnesium hydroxide, magnesium chloride, glass and mild steel.</t>
  </si>
  <si>
    <t>NE</t>
  </si>
  <si>
    <t>~ 25.0</t>
  </si>
  <si>
    <t>= 0</t>
  </si>
  <si>
    <t xml:space="preserve"> 0</t>
  </si>
  <si>
    <t>No "other" metals are anticipated.</t>
  </si>
  <si>
    <t>TR</t>
  </si>
  <si>
    <t>Organic complexing agents may be present in small quantities.</t>
  </si>
  <si>
    <t>The only metal present will be the thin walled mild steel black can liner.</t>
  </si>
  <si>
    <t>Yes</t>
  </si>
  <si>
    <t>&lt; 1.0</t>
  </si>
  <si>
    <t>= 0.1</t>
  </si>
  <si>
    <t>0.90</t>
  </si>
  <si>
    <t>1.10</t>
  </si>
  <si>
    <t>Most tritium is expected to be present as water but some may be in the form of other inorganic compounds or as organic compounds.</t>
  </si>
  <si>
    <t>Chemical form of carbon 14 has not been determined but may be graphite.</t>
  </si>
  <si>
    <t>The chemical form of chlorine 36 in these wastes is not known.</t>
  </si>
  <si>
    <t>Chemical form of uranium isotopes has not been determined but may be uranium oxides.</t>
  </si>
  <si>
    <t>Chemical form of plutonium isotopes has not been determined but may be plutonium oxides.</t>
  </si>
  <si>
    <t>Density calculated using mass of container and external volume.</t>
  </si>
  <si>
    <t>This stream will be co-packaged together in Concrete boxes (9A61, 9A62, 9A32, 9A40, 9A48, 9A53, 9A73). The remainder of vault 1 waste will be co-packaged together in Type VI DCIC containers (9A25, 9A31, 9A39, 9A47, 9A52, 9A60 and 9A66). Packages for vault 1 are assigned to 9A25, 9A32 &amp; 9A73.</t>
  </si>
  <si>
    <t>The waste has become contaminated from the processes concerned with the examination of irradiated fuel at Berkeley Nuclear Laboratories (now Berkeley Technology Centre).</t>
  </si>
  <si>
    <t>The values quoted are indicative of the expected activities. Specific activity is a function of operating history.</t>
  </si>
  <si>
    <t>Specific activities were derived by estimation based upon available information.</t>
  </si>
  <si>
    <t>=</t>
  </si>
  <si>
    <t>0.14</t>
  </si>
  <si>
    <t>2.18E-04</t>
  </si>
  <si>
    <t>C</t>
  </si>
  <si>
    <t>2</t>
  </si>
  <si>
    <t>8</t>
  </si>
  <si>
    <t>9.99E-06</t>
  </si>
  <si>
    <t>7.00E-07</t>
  </si>
  <si>
    <t>9.22E-08</t>
  </si>
  <si>
    <t>6.56E-06</t>
  </si>
  <si>
    <t>1.00E-06</t>
  </si>
  <si>
    <t>7.06E-05</t>
  </si>
  <si>
    <t>1.21E-08</t>
  </si>
  <si>
    <t>4.55E-03</t>
  </si>
  <si>
    <t>6.00E-07</t>
  </si>
  <si>
    <t>4.09E-07</t>
  </si>
  <si>
    <t>3.00E-06</t>
  </si>
  <si>
    <t>&lt;</t>
  </si>
  <si>
    <t>2.93E-06</t>
  </si>
  <si>
    <t>3</t>
  </si>
  <si>
    <t>4.35E-08</t>
  </si>
  <si>
    <t>6.09E-09</t>
  </si>
  <si>
    <t>6.00E-09</t>
  </si>
  <si>
    <t>1.00E-07</t>
  </si>
  <si>
    <t>4.62E-03</t>
  </si>
  <si>
    <t>3.44E-09</t>
  </si>
  <si>
    <t>1.74E-05</t>
  </si>
  <si>
    <t>7.88E-08</t>
  </si>
  <si>
    <t>4.67E-06</t>
  </si>
  <si>
    <t>5.44E-08</t>
  </si>
  <si>
    <t>3.00E-07</t>
  </si>
  <si>
    <t>4.18E-08</t>
  </si>
  <si>
    <t>3.11E-07</t>
  </si>
  <si>
    <t>7.00E-09</t>
  </si>
  <si>
    <t>4.01E-08</t>
  </si>
  <si>
    <t>1.73E-04</t>
  </si>
  <si>
    <t>1.00E-04</t>
  </si>
  <si>
    <t>2.00E-04</t>
  </si>
  <si>
    <t>8.43E-04</t>
  </si>
  <si>
    <t>3.29E-04</t>
  </si>
  <si>
    <t>8.24E-07</t>
  </si>
  <si>
    <t>6.80E-07</t>
  </si>
  <si>
    <t>1.32E-07</t>
  </si>
  <si>
    <t>1.01E-06</t>
  </si>
  <si>
    <t>Berkeley</t>
  </si>
  <si>
    <t>0.0</t>
  </si>
  <si>
    <t>0.1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</si>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</sst>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416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415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427</v>
      </c>
      <c r="E130" s="202" t="s">
        <v>428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409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409</v>
      </c>
      <c r="K266" s="234" t="s">
        <v>410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48" customHeight="1" x14ac:dyDescent="0.2">
      <c r="A302" s="227" t="s">
        <v>186</v>
      </c>
      <c r="B302" s="227"/>
      <c r="C302" s="6"/>
      <c r="D302" s="202" t="s">
        <v>423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425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417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419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9A67</v>
      </c>
      <c r="G3" s="376"/>
      <c r="H3" s="376"/>
      <c r="I3" s="376"/>
      <c r="J3" s="376"/>
      <c r="K3" s="377"/>
      <c r="L3" s="384" t="str">
        <f>DataSheet!F2</f>
        <v>Miscellaneous Contaminated Items from Post Irradiation Examination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429</v>
      </c>
      <c r="F9" s="157" t="s">
        <v>430</v>
      </c>
      <c r="G9" s="157" t="s">
        <v>430</v>
      </c>
      <c r="H9" s="157" t="s">
        <v>431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432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432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432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433</v>
      </c>
      <c r="F11" s="157" t="s">
        <v>430</v>
      </c>
      <c r="G11" s="157" t="s">
        <v>430</v>
      </c>
      <c r="H11" s="157" t="s">
        <v>431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432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432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432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432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432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434</v>
      </c>
      <c r="F14" s="157" t="s">
        <v>430</v>
      </c>
      <c r="G14" s="157" t="s">
        <v>430</v>
      </c>
      <c r="H14" s="157" t="s">
        <v>431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432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432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432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432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432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432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432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432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432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432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432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432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432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435</v>
      </c>
      <c r="F21" s="157" t="s">
        <v>430</v>
      </c>
      <c r="G21" s="157" t="s">
        <v>430</v>
      </c>
      <c r="H21" s="157" t="s">
        <v>431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432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436</v>
      </c>
      <c r="F22" s="157" t="s">
        <v>430</v>
      </c>
      <c r="G22" s="157" t="s">
        <v>430</v>
      </c>
      <c r="H22" s="157" t="s">
        <v>431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432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437</v>
      </c>
      <c r="F23" s="157" t="s">
        <v>430</v>
      </c>
      <c r="G23" s="157" t="s">
        <v>430</v>
      </c>
      <c r="H23" s="157" t="s">
        <v>431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432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438</v>
      </c>
      <c r="F24" s="157" t="s">
        <v>430</v>
      </c>
      <c r="G24" s="157" t="s">
        <v>430</v>
      </c>
      <c r="H24" s="157" t="s">
        <v>431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432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432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432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439</v>
      </c>
      <c r="F26" s="157" t="s">
        <v>430</v>
      </c>
      <c r="G26" s="157" t="s">
        <v>430</v>
      </c>
      <c r="H26" s="157" t="s">
        <v>431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432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432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432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432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432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432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432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440</v>
      </c>
      <c r="F30" s="157" t="s">
        <v>430</v>
      </c>
      <c r="G30" s="157" t="s">
        <v>430</v>
      </c>
      <c r="H30" s="157" t="s">
        <v>431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432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441</v>
      </c>
      <c r="F31" s="157" t="s">
        <v>430</v>
      </c>
      <c r="G31" s="157" t="s">
        <v>430</v>
      </c>
      <c r="H31" s="157" t="s">
        <v>431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432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432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432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432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432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442</v>
      </c>
      <c r="F34" s="157" t="s">
        <v>430</v>
      </c>
      <c r="G34" s="157" t="s">
        <v>430</v>
      </c>
      <c r="H34" s="157" t="s">
        <v>431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432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432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457</v>
      </c>
      <c r="T35" s="159" t="s">
        <v>430</v>
      </c>
      <c r="U35" s="159" t="s">
        <v>430</v>
      </c>
      <c r="V35" s="160" t="s">
        <v>431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432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432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432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458</v>
      </c>
      <c r="T37" s="159" t="s">
        <v>430</v>
      </c>
      <c r="U37" s="159" t="s">
        <v>430</v>
      </c>
      <c r="V37" s="160" t="s">
        <v>431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443</v>
      </c>
      <c r="F38" s="157" t="s">
        <v>430</v>
      </c>
      <c r="G38" s="157" t="s">
        <v>430</v>
      </c>
      <c r="H38" s="157" t="s">
        <v>431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432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432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432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432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459</v>
      </c>
      <c r="T40" s="159" t="s">
        <v>430</v>
      </c>
      <c r="U40" s="159" t="s">
        <v>430</v>
      </c>
      <c r="V40" s="160" t="s">
        <v>431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444</v>
      </c>
      <c r="E41" s="158" t="s">
        <v>445</v>
      </c>
      <c r="F41" s="157" t="s">
        <v>40</v>
      </c>
      <c r="G41" s="157" t="s">
        <v>430</v>
      </c>
      <c r="H41" s="157" t="s">
        <v>446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460</v>
      </c>
      <c r="T41" s="159" t="s">
        <v>430</v>
      </c>
      <c r="U41" s="159" t="s">
        <v>430</v>
      </c>
      <c r="V41" s="160" t="s">
        <v>431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432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461</v>
      </c>
      <c r="T42" s="159" t="s">
        <v>430</v>
      </c>
      <c r="U42" s="159" t="s">
        <v>430</v>
      </c>
      <c r="V42" s="160" t="s">
        <v>431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432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457</v>
      </c>
      <c r="T43" s="159" t="s">
        <v>430</v>
      </c>
      <c r="U43" s="159" t="s">
        <v>430</v>
      </c>
      <c r="V43" s="160" t="s">
        <v>431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432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458</v>
      </c>
      <c r="T44" s="159" t="s">
        <v>430</v>
      </c>
      <c r="U44" s="159" t="s">
        <v>430</v>
      </c>
      <c r="V44" s="160" t="s">
        <v>431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432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432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432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462</v>
      </c>
      <c r="T46" s="159" t="s">
        <v>430</v>
      </c>
      <c r="U46" s="159" t="s">
        <v>430</v>
      </c>
      <c r="V46" s="160" t="s">
        <v>431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432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463</v>
      </c>
      <c r="T47" s="159" t="s">
        <v>430</v>
      </c>
      <c r="U47" s="159" t="s">
        <v>430</v>
      </c>
      <c r="V47" s="160" t="s">
        <v>431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447</v>
      </c>
      <c r="F48" s="157" t="s">
        <v>430</v>
      </c>
      <c r="G48" s="157" t="s">
        <v>430</v>
      </c>
      <c r="H48" s="157" t="s">
        <v>431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464</v>
      </c>
      <c r="T48" s="159" t="s">
        <v>430</v>
      </c>
      <c r="U48" s="159" t="s">
        <v>430</v>
      </c>
      <c r="V48" s="160" t="s">
        <v>431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432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465</v>
      </c>
      <c r="T49" s="159" t="s">
        <v>430</v>
      </c>
      <c r="U49" s="159" t="s">
        <v>430</v>
      </c>
      <c r="V49" s="160" t="s">
        <v>431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448</v>
      </c>
      <c r="F50" s="157" t="s">
        <v>430</v>
      </c>
      <c r="G50" s="157" t="s">
        <v>430</v>
      </c>
      <c r="H50" s="157" t="s">
        <v>431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450</v>
      </c>
      <c r="T50" s="159" t="s">
        <v>430</v>
      </c>
      <c r="U50" s="159" t="s">
        <v>430</v>
      </c>
      <c r="V50" s="160" t="s">
        <v>431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432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466</v>
      </c>
      <c r="T51" s="159" t="s">
        <v>430</v>
      </c>
      <c r="U51" s="159" t="s">
        <v>430</v>
      </c>
      <c r="V51" s="160" t="s">
        <v>431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432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 t="s">
        <v>467</v>
      </c>
      <c r="T52" s="159" t="s">
        <v>430</v>
      </c>
      <c r="U52" s="159" t="s">
        <v>430</v>
      </c>
      <c r="V52" s="160" t="s">
        <v>431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449</v>
      </c>
      <c r="F53" s="157" t="s">
        <v>430</v>
      </c>
      <c r="G53" s="157" t="s">
        <v>430</v>
      </c>
      <c r="H53" s="157" t="s">
        <v>431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457</v>
      </c>
      <c r="T53" s="159" t="s">
        <v>430</v>
      </c>
      <c r="U53" s="159" t="s">
        <v>430</v>
      </c>
      <c r="V53" s="160" t="s">
        <v>431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432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 t="s">
        <v>468</v>
      </c>
      <c r="T54" s="159" t="s">
        <v>430</v>
      </c>
      <c r="U54" s="159" t="s">
        <v>430</v>
      </c>
      <c r="V54" s="160" t="s">
        <v>431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450</v>
      </c>
      <c r="F55" s="157" t="s">
        <v>430</v>
      </c>
      <c r="G55" s="157" t="s">
        <v>430</v>
      </c>
      <c r="H55" s="157" t="s">
        <v>431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469</v>
      </c>
      <c r="T55" s="159" t="s">
        <v>430</v>
      </c>
      <c r="U55" s="159" t="s">
        <v>430</v>
      </c>
      <c r="V55" s="160" t="s">
        <v>431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451</v>
      </c>
      <c r="F56" s="157" t="s">
        <v>430</v>
      </c>
      <c r="G56" s="157" t="s">
        <v>430</v>
      </c>
      <c r="H56" s="157" t="s">
        <v>431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470</v>
      </c>
      <c r="T56" s="159" t="s">
        <v>430</v>
      </c>
      <c r="U56" s="159" t="s">
        <v>430</v>
      </c>
      <c r="V56" s="160" t="s">
        <v>431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432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432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432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432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432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432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432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432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432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432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452</v>
      </c>
      <c r="F62" s="157" t="s">
        <v>430</v>
      </c>
      <c r="G62" s="157" t="s">
        <v>430</v>
      </c>
      <c r="H62" s="157" t="s">
        <v>431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432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432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432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453</v>
      </c>
      <c r="F64" s="157" t="s">
        <v>430</v>
      </c>
      <c r="G64" s="157" t="s">
        <v>430</v>
      </c>
      <c r="H64" s="157" t="s">
        <v>431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454</v>
      </c>
      <c r="F65" s="157" t="s">
        <v>430</v>
      </c>
      <c r="G65" s="157" t="s">
        <v>430</v>
      </c>
      <c r="H65" s="157" t="s">
        <v>431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455</v>
      </c>
      <c r="F66" s="157" t="s">
        <v>430</v>
      </c>
      <c r="G66" s="157" t="s">
        <v>430</v>
      </c>
      <c r="H66" s="157" t="s">
        <v>431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8.0461049527800013E-4</v>
      </c>
      <c r="T66" s="103"/>
      <c r="U66" s="103"/>
      <c r="V66" s="103" t="s">
        <v>474</v>
      </c>
      <c r="W66" s="104"/>
      <c r="X66" s="103"/>
      <c r="Y66" s="143">
        <v>0</v>
      </c>
      <c r="Z66" s="103"/>
      <c r="AA66" s="103"/>
      <c r="AB66" s="103" t="s">
        <v>474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456</v>
      </c>
      <c r="F67" s="163" t="s">
        <v>430</v>
      </c>
      <c r="G67" s="163" t="s">
        <v>430</v>
      </c>
      <c r="H67" s="163" t="s">
        <v>431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1.0351351272721999E-2</v>
      </c>
      <c r="T67" s="112"/>
      <c r="U67" s="112"/>
      <c r="V67" s="112" t="s">
        <v>474</v>
      </c>
      <c r="W67" s="113"/>
      <c r="X67" s="114"/>
      <c r="Y67" s="144">
        <v>0</v>
      </c>
      <c r="Z67" s="112"/>
      <c r="AA67" s="112"/>
      <c r="AB67" s="112" t="s">
        <v>474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E8989B-4230-4F8A-9100-203D42DD36D0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b94eb158-aafa-423c-9f02-157903f97d48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fe849de9-9dfb-4d44-bd68-2977a599d214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2026-04-15T07:22:34Z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784000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