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<sst xmlns="http://schemas.openxmlformats.org/spreadsheetml/2006/main" count="1595" uniqueCount="456">
  <si>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</si>
  <si>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</si>
  <si>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</si>
  <si>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</si>
  <si>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</si>
  <si>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</si>
  <si>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</si>
  <si>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</si>
  <si>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</si>
  <si>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</si>
  <si>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</si>
  <si>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</si>
  <si>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</si>
  <si>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</si>
  <si>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</si>
  <si>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</si>
  <si>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</si>
  <si>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</si>
  <si>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</si>
  <si>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</si>
  <si>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</si>
  <si>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</si>
  <si>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</si>
  <si>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</si>
  <si>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</si>
  <si>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</si>
  <si>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</si>
  <si>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</si>
  <si>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</si>
  <si>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</si>
  <si>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</si>
  <si>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</si>
  <si>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</si>
  <si>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</si>
  <si>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</si>
  <si>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</si>
  <si>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</si>
  <si>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</si>
  <si>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</si>
  <si>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</si>
  <si>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</si>
  <si>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</si>
  <si>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</si>
  <si>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</si>
  <si>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</si>
  <si>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</si>
  <si>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</si>
  <si>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</si>
  <si>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</si>
  <si>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</si>
  <si>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</si>
  <si>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</si>
  <si>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</si>
  <si>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</si>
  <si>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</si>
  <si>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</si>
  <si>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</si>
  <si>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</si>
  <si>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</si>
  <si>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</si>
  <si>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</si>
  <si>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</si>
  <si>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</si>
  <si>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</si>
  <si>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</si>
  <si>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</si>
  <si>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</si>
  <si>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</si>
  <si>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</si>
  <si>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</si>
  <si>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</si>
  <si>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</si>
  <si>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</si>
  <si>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</si>
  <si>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</si>
  <si>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</si>
  <si>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</si>
  <si>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</si>
  <si>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</si>
  <si>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</si>
  <si>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</si>
  <si>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</si>
  <si>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</si>
  <si>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</si>
  <si>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</si>
  <si>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</si>
  <si>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</si>
  <si>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</si>
  <si>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</si>
  <si>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</si>
  <si>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</si>
  <si>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</si>
  <si>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</si>
  <si>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</si>
  <si>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</si>
  <si>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</si>
  <si>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</si>
  <si>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</si>
  <si>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</si>
  <si>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</si>
  <si>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</si>
  <si>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</si>
  <si>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</si>
  <si>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</si>
  <si>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</si>
  <si>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</si>
  <si>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</si>
  <si>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</si>
  <si>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</si>
  <si>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</si>
  <si>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</si>
  <si>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</si>
  <si>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</si>
  <si>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</si>
  <si>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</si>
  <si>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</si>
  <si>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</si>
  <si>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</si>
  <si>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</si>
  <si>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</si>
  <si>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</si>
  <si>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</si>
  <si>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</si>
  <si>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</si>
  <si>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</si>
  <si>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</si>
  <si>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</si>
  <si>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</si>
  <si>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</si>
  <si>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</si>
  <si>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</si>
  <si>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</si>
  <si>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</si>
  <si>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</si>
  <si>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</si>
  <si>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</si>
  <si>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</si>
  <si>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</si>
  <si>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</si>
  <si>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</si>
  <si>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</si>
  <si>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</si>
  <si>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</si>
  <si>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</si>
  <si>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</si>
  <si>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</si>
  <si>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</si>
  <si>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</si>
  <si>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</si>
  <si>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</si>
  <si>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</si>
  <si>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</si>
  <si>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</si>
  <si>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</si>
  <si>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</si>
  <si>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</si>
  <si>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</si>
  <si>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</si>
  <si>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</si>
  <si>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</si>
  <si>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</si>
  <si>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</si>
  <si>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</si>
  <si>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</si>
  <si>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</si>
  <si>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</si>
  <si>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</si>
  <si>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</si>
  <si>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</si>
  <si>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</si>
  <si>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</si>
  <si>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</si>
  <si>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</si>
  <si>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</si>
  <si>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</si>
  <si>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</si>
  <si>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</si>
  <si>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</si>
  <si>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</si>
  <si>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</si>
  <si>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</si>
  <si>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</si>
  <si>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</si>
  <si>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</si>
  <si>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</si>
  <si>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</si>
  <si>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</si>
  <si>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</si>
  <si>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</si>
  <si>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</si>
  <si>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</si>
  <si>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</si>
  <si>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</si>
  <si>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</si>
  <si>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</si>
  <si>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</si>
  <si>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</si>
  <si>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</si>
  <si>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</si>
  <si>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</si>
  <si>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</si>
  <si>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</si>
  <si>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</si>
  <si>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</si>
  <si>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</si>
  <si>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</si>
  <si>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</si>
  <si>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</si>
  <si>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</si>
  <si>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</si>
  <si>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</si>
  <si>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</si>
  <si>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</si>
  <si>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</si>
  <si>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</si>
  <si>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</si>
  <si>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</si>
  <si>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</si>
  <si>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</si>
  <si>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</si>
  <si>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</si>
  <si>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</si>
  <si>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</si>
  <si>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</si>
  <si>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</si>
  <si>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</si>
  <si>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</si>
  <si>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</si>
  <si>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</si>
  <si>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</si>
  <si>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</si>
  <si>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</si>
  <si>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</si>
  <si>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</si>
  <si>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</si>
  <si>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</si>
  <si>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</si>
  <si>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</si>
  <si>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</si>
  <si>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</si>
  <si>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</si>
  <si>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</si>
  <si>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</si>
  <si>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</si>
  <si>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</si>
  <si>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</si>
  <si>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</si>
  <si>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</si>
  <si>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</si>
  <si>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</si>
  <si>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</si>
  <si>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</si>
  <si>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</si>
  <si>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</si>
  <si>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</si>
  <si>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</si>
  <si>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</si>
  <si>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</si>
  <si>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</si>
  <si>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</si>
  <si>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</si>
  <si>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</si>
  <si>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</si>
  <si>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</si>
  <si>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</si>
  <si>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</si>
  <si>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</si>
  <si>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</si>
  <si>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</si>
  <si>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</si>
  <si>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</si>
  <si>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</si>
  <si>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</si>
  <si>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</si>
  <si>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</si>
  <si>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</si>
  <si>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</si>
  <si>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</si>
  <si>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</si>
  <si>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</si>
  <si>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</si>
  <si>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</si>
  <si>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</si>
  <si>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</si>
  <si>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</si>
  <si>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</si>
  <si>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</si>
  <si>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</si>
  <si>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</si>
  <si>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</si>
  <si>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</si>
  <si>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</si>
  <si>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</si>
  <si>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</si>
  <si>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</si>
  <si>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</si>
  <si>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</si>
  <si>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</si>
  <si>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</si>
  <si>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</si>
  <si>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</si>
  <si>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</si>
  <si>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</si>
  <si>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</si>
  <si>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</si>
  <si>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</si>
  <si>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</si>
  <si>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</si>
  <si>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</si>
  <si>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</si>
  <si>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</si>
  <si>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</si>
  <si>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</si>
  <si>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</si>
  <si>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</si>
  <si>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</si>
  <si>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</si>
  <si>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</si>
  <si>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</si>
  <si>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</si>
  <si>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</si>
  <si>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</si>
  <si>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</si>
  <si>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</si>
  <si>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</si>
  <si>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</si>
  <si>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</si>
  <si>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</si>
  <si>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</si>
  <si>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</si>
  <si>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</si>
  <si>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</si>
  <si>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</si>
  <si>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</si>
  <si>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</si>
  <si>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</si>
  <si>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</si>
  <si>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</si>
  <si>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</si>
  <si>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</si>
  <si>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</si>
  <si>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</si>
  <si>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</si>
  <si>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</si>
  <si>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</si>
  <si>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</si>
  <si>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</si>
  <si>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</si>
  <si>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</si>
  <si>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</si>
  <si>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</si>
  <si>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</si>
  <si>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</si>
  <si>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</si>
  <si>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</si>
  <si>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</si>
  <si>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</si>
  <si>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</si>
  <si>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</si>
  <si>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</si>
  <si>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</si>
  <si>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</si>
  <si>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</si>
  <si>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</si>
  <si>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</si>
  <si>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</si>
  <si>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</si>
  <si>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</si>
  <si>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</si>
  <si>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</si>
  <si>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</si>
  <si>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</si>
  <si>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</si>
  <si>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</si>
  <si>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</si>
  <si>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</si>
  <si>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</si>
  <si>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</si>
  <si>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</si>
  <si>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</si>
  <si>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</si>
  <si>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</si>
  <si>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</si>
  <si>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</si>
  <si>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</si>
  <si>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</si>
  <si>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</si>
  <si>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</si>
  <si>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</si>
  <si>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</si>
  <si>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</si>
  <si>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</si>
  <si>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</si>
  <si>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</si>
  <si>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9A82</t>
  </si>
  <si>
    <t>Ion Exchange Material in Drums</t>
  </si>
  <si>
    <t>Nuclear Decommissioning Authority</t>
  </si>
  <si>
    <t>Nuclear Restoration Services Ltd (NRS)</t>
  </si>
  <si>
    <t>ILW</t>
  </si>
  <si>
    <t>Spent ion exchange materials arising from the treatment of pond waters.  The material was packaged in modified '45 gallon' mild steel drums.</t>
  </si>
  <si>
    <t>The Ion Exchange Material was used for removing caesium from the Berkeley Technology Centre pond.  The material is believed to be Lewatit DN/KR, which is a bead form organic ion exchange material.  The waste was dried and used as an infill for approximately 175 drums containing Miscellaneous contaminated items (streams 9A66-70), prior to transfer to the Berkeley Power Station for storage in the vaults.  There are no large items in the ion exchange material which may require special handling.  This waste has not previously been included separately in the UK inventories, but it was originally included in the Miscellaneous Contaminated Item waste streams.</t>
  </si>
  <si>
    <t>Station operation ceased in March 1989.  The waste was used as an infill for drums containing Miscellaneous Contaminated Items (streams 9A66-70) that arose at Berkeley Technology Centre.  Approximately 175 drums were used in this way between 1975 and 1987.</t>
  </si>
  <si>
    <t>Alkali</t>
  </si>
  <si>
    <t>The waste is expected to be organic ion exchange material.  It is most likely to be loaded with caesium.</t>
  </si>
  <si>
    <t>NE</t>
  </si>
  <si>
    <t>The waste will be contaminated with stainless and mild steel as it was used as an infill for drums containing Miscellaneous Contaminated Items.</t>
  </si>
  <si>
    <t>= 0</t>
  </si>
  <si>
    <t>&lt; 0.01</t>
  </si>
  <si>
    <t>TR</t>
  </si>
  <si>
    <t>No "other" metals present.</t>
  </si>
  <si>
    <t>~ 100.0</t>
  </si>
  <si>
    <t>~ 0</t>
  </si>
  <si>
    <t>&lt;&lt; 0.01</t>
  </si>
  <si>
    <t>~ 2.0</t>
  </si>
  <si>
    <t xml:space="preserve"> 0</t>
  </si>
  <si>
    <t>No sheet or bulk metal items present.</t>
  </si>
  <si>
    <t>Yes</t>
  </si>
  <si>
    <t>= 3.0</t>
  </si>
  <si>
    <t>0.80</t>
  </si>
  <si>
    <t>1.10</t>
  </si>
  <si>
    <t>Most tritium is expected to be present as water but some may be in the form of other inorganic compounds or as organic compounds.</t>
  </si>
  <si>
    <t>Carbon 14 will probably be present as graphite.</t>
  </si>
  <si>
    <t>Chlorine 36 will probably be present as inorganic chloride.</t>
  </si>
  <si>
    <t>The selenium content is insignificant.</t>
  </si>
  <si>
    <t>The technetium content is insignificant.</t>
  </si>
  <si>
    <t>The radium isotope content is insignificant.</t>
  </si>
  <si>
    <t>The thorium isotope content is insignificant.</t>
  </si>
  <si>
    <t>The chemical form of uranium isotopes has not been determined but probably will be uranium oxides.</t>
  </si>
  <si>
    <t>The neptunium content is insignificant.</t>
  </si>
  <si>
    <t>The chemical form of plutonium isotopes has not been determined but probably will be plutonium oxides.</t>
  </si>
  <si>
    <t>The assumption of 1 t/m³ as the average bulk density may be subject to revision.</t>
  </si>
  <si>
    <t>This stream is to be co-packaged with 9A37, 9A38, 9A57, 9A58, 9A59, 9A65, 9A68, 9A69, 9A70, 9A71, 9A72, 9A75, 9A77, 9A78. Packages are assigned to 9A68, 9A71 &amp; 9A75.</t>
  </si>
  <si>
    <t>Spent ion exchange materials arising from the treatment of pond water. There is expected to be contamination by fission products and activation products including actinides. Caesium-137 is expected to be a dominant nuclide.</t>
  </si>
  <si>
    <t>Specific activity is a function of operating history. The values quoted are indicative of the activities that are expected.</t>
  </si>
  <si>
    <t>Values were derived by extrapolation from available data. based on 9R10 and decayed.</t>
  </si>
  <si>
    <t>~</t>
  </si>
  <si>
    <t>1.0</t>
  </si>
  <si>
    <t>8</t>
  </si>
  <si>
    <t>6.50E-08</t>
  </si>
  <si>
    <t>C</t>
  </si>
  <si>
    <t>2</t>
  </si>
  <si>
    <t>7.71E-05</t>
  </si>
  <si>
    <t>1.75E-03</t>
  </si>
  <si>
    <t>2.77E-06</t>
  </si>
  <si>
    <t>5.05E-08</t>
  </si>
  <si>
    <t>7.55E-07</t>
  </si>
  <si>
    <t>9.00E-07</t>
  </si>
  <si>
    <t>2.00E-06</t>
  </si>
  <si>
    <t>3.52E-05</t>
  </si>
  <si>
    <t>9.10E-06</t>
  </si>
  <si>
    <t>3.06E-09</t>
  </si>
  <si>
    <t>1.01E-07</t>
  </si>
  <si>
    <t>Berkeley</t>
  </si>
  <si>
    <t>0.0</t>
  </si>
  <si>
    <t>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</si>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</sst>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453</v>
      </c>
      <c r="J111" s="233"/>
      <c r="N111" s="232"/>
      <c r="O111" s="233"/>
      <c r="P111" s="169"/>
    </row>
    <row r="112" spans="1:16" s="6" customFormat="1" ht="12.75" customHeight="1" x14ac:dyDescent="0.25">
      <c r="A112" s="227" t="s">
        <v>14</v>
      </c>
      <c r="B112" s="227"/>
      <c r="F112" s="9"/>
      <c r="I112" s="352" t="s">
        <v>454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48"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426</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428</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429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9A82</v>
      </c>
      <c r="G3" s="376"/>
      <c r="H3" s="376"/>
      <c r="I3" s="376"/>
      <c r="J3" s="376"/>
      <c r="K3" s="377"/>
      <c r="L3" s="384" t="str">
        <f>DataSheet!F2</f>
        <v>Ion Exchange Material in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437</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437</v>
      </c>
      <c r="I10" s="95"/>
      <c r="J10" s="159" t="s">
        <v>40</v>
      </c>
      <c r="K10" s="159"/>
      <c r="L10" s="159" t="s">
        <v>40</v>
      </c>
      <c r="M10" s="159" t="s">
        <v>40</v>
      </c>
      <c r="N10" s="160"/>
      <c r="O10" s="34"/>
      <c r="P10" s="96"/>
      <c r="Q10" s="87" t="s">
        <v>251</v>
      </c>
      <c r="R10" s="166" t="s">
        <v>40</v>
      </c>
      <c r="S10" s="159"/>
      <c r="T10" s="159" t="s">
        <v>40</v>
      </c>
      <c r="U10" s="159" t="s">
        <v>40</v>
      </c>
      <c r="V10" s="160" t="s">
        <v>437</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437</v>
      </c>
      <c r="I11" s="95"/>
      <c r="J11" s="159" t="s">
        <v>40</v>
      </c>
      <c r="K11" s="159"/>
      <c r="L11" s="159" t="s">
        <v>40</v>
      </c>
      <c r="M11" s="159" t="s">
        <v>40</v>
      </c>
      <c r="N11" s="160"/>
      <c r="O11" s="34"/>
      <c r="P11" s="96"/>
      <c r="Q11" s="87" t="s">
        <v>253</v>
      </c>
      <c r="R11" s="166" t="s">
        <v>40</v>
      </c>
      <c r="S11" s="159"/>
      <c r="T11" s="159" t="s">
        <v>40</v>
      </c>
      <c r="U11" s="159" t="s">
        <v>40</v>
      </c>
      <c r="V11" s="160" t="s">
        <v>437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437</v>
      </c>
      <c r="I13" s="95"/>
      <c r="J13" s="159" t="s">
        <v>40</v>
      </c>
      <c r="K13" s="159"/>
      <c r="L13" s="159" t="s">
        <v>40</v>
      </c>
      <c r="M13" s="159" t="s">
        <v>40</v>
      </c>
      <c r="N13" s="160"/>
      <c r="O13" s="34"/>
      <c r="P13" s="96"/>
      <c r="Q13" s="87" t="s">
        <v>257</v>
      </c>
      <c r="R13" s="166" t="s">
        <v>40</v>
      </c>
      <c r="S13" s="159"/>
      <c r="T13" s="159" t="s">
        <v>40</v>
      </c>
      <c r="U13" s="159" t="s">
        <v>40</v>
      </c>
      <c r="V13" s="160" t="s">
        <v>437</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437</v>
      </c>
      <c r="I14" s="95"/>
      <c r="J14" s="159" t="s">
        <v>40</v>
      </c>
      <c r="K14" s="159"/>
      <c r="L14" s="159" t="s">
        <v>40</v>
      </c>
      <c r="M14" s="159" t="s">
        <v>40</v>
      </c>
      <c r="N14" s="160"/>
      <c r="O14" s="34"/>
      <c r="P14" s="96"/>
      <c r="Q14" s="87" t="s">
        <v>259</v>
      </c>
      <c r="R14" s="166" t="s">
        <v>40</v>
      </c>
      <c r="S14" s="159"/>
      <c r="T14" s="159" t="s">
        <v>40</v>
      </c>
      <c r="U14" s="159" t="s">
        <v>40</v>
      </c>
      <c r="V14" s="160" t="s">
        <v>437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c r="T16" s="159" t="s">
        <v>40</v>
      </c>
      <c r="U16" s="159" t="s">
        <v>40</v>
      </c>
      <c r="V16" s="160" t="s">
        <v>437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437</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437</v>
      </c>
      <c r="I19" s="95"/>
      <c r="J19" s="159" t="s">
        <v>40</v>
      </c>
      <c r="K19" s="159"/>
      <c r="L19" s="159" t="s">
        <v>40</v>
      </c>
      <c r="M19" s="159" t="s">
        <v>40</v>
      </c>
      <c r="N19" s="160"/>
      <c r="O19" s="34"/>
      <c r="P19" s="96"/>
      <c r="Q19" s="99" t="s">
        <v>269</v>
      </c>
      <c r="R19" s="167" t="s">
        <v>40</v>
      </c>
      <c r="S19" s="159"/>
      <c r="T19" s="159" t="s">
        <v>40</v>
      </c>
      <c r="U19" s="159" t="s">
        <v>40</v>
      </c>
      <c r="V19" s="160" t="s">
        <v>437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40</v>
      </c>
      <c r="E21" s="158" t="s">
        <v>438</v>
      </c>
      <c r="F21" s="157" t="s">
        <v>439</v>
      </c>
      <c r="G21" s="157" t="s">
        <v>439</v>
      </c>
      <c r="H21" s="157" t="s">
        <v>440</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40</v>
      </c>
      <c r="E22" s="158" t="s">
        <v>441</v>
      </c>
      <c r="F22" s="157" t="s">
        <v>439</v>
      </c>
      <c r="G22" s="157" t="s">
        <v>439</v>
      </c>
      <c r="H22" s="157" t="s">
        <v>440</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437</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437</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437</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437</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437</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437</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437</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437</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437</v>
      </c>
      <c r="I35" s="95"/>
      <c r="J35" s="159" t="s">
        <v>40</v>
      </c>
      <c r="K35" s="159"/>
      <c r="L35" s="159" t="s">
        <v>40</v>
      </c>
      <c r="M35" s="159" t="s">
        <v>40</v>
      </c>
      <c r="N35" s="160"/>
      <c r="O35" s="34"/>
      <c r="P35" s="96"/>
      <c r="Q35" s="87" t="s">
        <v>301</v>
      </c>
      <c r="R35" s="166" t="s">
        <v>40</v>
      </c>
      <c r="S35" s="159"/>
      <c r="T35" s="159" t="s">
        <v>40</v>
      </c>
      <c r="U35" s="159" t="s">
        <v>40</v>
      </c>
      <c r="V35" s="160" t="s">
        <v>437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437</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40</v>
      </c>
      <c r="S37" s="159"/>
      <c r="T37" s="159" t="s">
        <v>40</v>
      </c>
      <c r="U37" s="159" t="s">
        <v>40</v>
      </c>
      <c r="V37" s="160" t="s">
        <v>437</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437</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c r="T40" s="159" t="s">
        <v>40</v>
      </c>
      <c r="U40" s="159" t="s">
        <v>40</v>
      </c>
      <c r="V40" s="160" t="s">
        <v>437</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437</v>
      </c>
      <c r="I41" s="95"/>
      <c r="J41" s="159" t="s">
        <v>40</v>
      </c>
      <c r="K41" s="159"/>
      <c r="L41" s="159" t="s">
        <v>40</v>
      </c>
      <c r="M41" s="159" t="s">
        <v>40</v>
      </c>
      <c r="N41" s="160"/>
      <c r="O41" s="34"/>
      <c r="P41" s="96"/>
      <c r="Q41" s="87" t="s">
        <v>313</v>
      </c>
      <c r="R41" s="166" t="s">
        <v>40</v>
      </c>
      <c r="S41" s="159"/>
      <c r="T41" s="159" t="s">
        <v>40</v>
      </c>
      <c r="U41" s="159" t="s">
        <v>40</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c r="O42" s="34"/>
      <c r="P42" s="96"/>
      <c r="Q42" s="87" t="s">
        <v>315</v>
      </c>
      <c r="R42" s="166" t="s">
        <v>40</v>
      </c>
      <c r="S42" s="159"/>
      <c r="T42" s="159" t="s">
        <v>40</v>
      </c>
      <c r="U42" s="159" t="s">
        <v>40</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c r="O43" s="34"/>
      <c r="P43" s="96"/>
      <c r="Q43" s="87" t="s">
        <v>317</v>
      </c>
      <c r="R43" s="166" t="s">
        <v>40</v>
      </c>
      <c r="S43" s="159"/>
      <c r="T43" s="159" t="s">
        <v>40</v>
      </c>
      <c r="U43" s="159" t="s">
        <v>40</v>
      </c>
      <c r="V43" s="160" t="s">
        <v>437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437</v>
      </c>
      <c r="I44" s="95"/>
      <c r="J44" s="159" t="s">
        <v>40</v>
      </c>
      <c r="K44" s="159"/>
      <c r="L44" s="159" t="s">
        <v>40</v>
      </c>
      <c r="M44" s="159" t="s">
        <v>40</v>
      </c>
      <c r="N44" s="160"/>
      <c r="O44" s="34"/>
      <c r="P44" s="96"/>
      <c r="Q44" s="87" t="s">
        <v>319</v>
      </c>
      <c r="R44" s="166" t="s">
        <v>40</v>
      </c>
      <c r="S44" s="159"/>
      <c r="T44" s="159" t="s">
        <v>40</v>
      </c>
      <c r="U44" s="159" t="s">
        <v>40</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437</v>
      </c>
      <c r="I46" s="95"/>
      <c r="J46" s="159" t="s">
        <v>40</v>
      </c>
      <c r="K46" s="159"/>
      <c r="L46" s="159" t="s">
        <v>40</v>
      </c>
      <c r="M46" s="159" t="s">
        <v>40</v>
      </c>
      <c r="N46" s="160"/>
      <c r="O46" s="34"/>
      <c r="P46" s="96"/>
      <c r="Q46" s="87" t="s">
        <v>323</v>
      </c>
      <c r="R46" s="166" t="s">
        <v>40</v>
      </c>
      <c r="S46" s="159" t="s">
        <v>445</v>
      </c>
      <c r="T46" s="159" t="s">
        <v>439</v>
      </c>
      <c r="U46" s="159" t="s">
        <v>439</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t="s">
        <v>446</v>
      </c>
      <c r="T47" s="159" t="s">
        <v>439</v>
      </c>
      <c r="U47" s="159" t="s">
        <v>439</v>
      </c>
      <c r="V47" s="160" t="s">
        <v>440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437</v>
      </c>
      <c r="I48" s="95"/>
      <c r="J48" s="159" t="s">
        <v>40</v>
      </c>
      <c r="K48" s="159"/>
      <c r="L48" s="159" t="s">
        <v>40</v>
      </c>
      <c r="M48" s="159" t="s">
        <v>40</v>
      </c>
      <c r="N48" s="160"/>
      <c r="O48" s="34"/>
      <c r="P48" s="96"/>
      <c r="Q48" s="87" t="s">
        <v>327</v>
      </c>
      <c r="R48" s="166" t="s">
        <v>40</v>
      </c>
      <c r="S48" s="159" t="s">
        <v>447</v>
      </c>
      <c r="T48" s="159" t="s">
        <v>439</v>
      </c>
      <c r="U48" s="159" t="s">
        <v>439</v>
      </c>
      <c r="V48" s="160" t="s">
        <v>440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437</v>
      </c>
      <c r="I49" s="95"/>
      <c r="J49" s="159" t="s">
        <v>40</v>
      </c>
      <c r="K49" s="159"/>
      <c r="L49" s="159" t="s">
        <v>40</v>
      </c>
      <c r="M49" s="159" t="s">
        <v>40</v>
      </c>
      <c r="N49" s="160"/>
      <c r="O49" s="34"/>
      <c r="P49" s="96"/>
      <c r="Q49" s="87" t="s">
        <v>329</v>
      </c>
      <c r="R49" s="166" t="s">
        <v>40</v>
      </c>
      <c r="S49" s="159" t="s">
        <v>448</v>
      </c>
      <c r="T49" s="159" t="s">
        <v>439</v>
      </c>
      <c r="U49" s="159" t="s">
        <v>439</v>
      </c>
      <c r="V49" s="160" t="s">
        <v>440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c r="O50" s="34"/>
      <c r="P50" s="96"/>
      <c r="Q50" s="87" t="s">
        <v>331</v>
      </c>
      <c r="R50" s="166" t="s">
        <v>40</v>
      </c>
      <c r="S50" s="159"/>
      <c r="T50" s="159" t="s">
        <v>40</v>
      </c>
      <c r="U50" s="159" t="s">
        <v>40</v>
      </c>
      <c r="V50" s="160" t="s">
        <v>437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437</v>
      </c>
      <c r="I51" s="95"/>
      <c r="J51" s="159" t="s">
        <v>40</v>
      </c>
      <c r="K51" s="159"/>
      <c r="L51" s="159" t="s">
        <v>40</v>
      </c>
      <c r="M51" s="159" t="s">
        <v>40</v>
      </c>
      <c r="N51" s="160"/>
      <c r="O51" s="34"/>
      <c r="P51" s="96"/>
      <c r="Q51" s="87" t="s">
        <v>333</v>
      </c>
      <c r="R51" s="166" t="s">
        <v>40</v>
      </c>
      <c r="S51" s="159" t="s">
        <v>449</v>
      </c>
      <c r="T51" s="159" t="s">
        <v>439</v>
      </c>
      <c r="U51" s="159" t="s">
        <v>439</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c r="T52" s="159" t="s">
        <v>40</v>
      </c>
      <c r="U52" s="159" t="s">
        <v>40</v>
      </c>
      <c r="V52" s="160" t="s">
        <v>437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c r="O53" s="34"/>
      <c r="P53" s="96"/>
      <c r="Q53" s="87" t="s">
        <v>337</v>
      </c>
      <c r="R53" s="166" t="s">
        <v>40</v>
      </c>
      <c r="S53" s="159"/>
      <c r="T53" s="159" t="s">
        <v>40</v>
      </c>
      <c r="U53" s="159" t="s">
        <v>40</v>
      </c>
      <c r="V53" s="160" t="s">
        <v>437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437</v>
      </c>
      <c r="I54" s="95"/>
      <c r="J54" s="159" t="s">
        <v>40</v>
      </c>
      <c r="K54" s="159"/>
      <c r="L54" s="159" t="s">
        <v>40</v>
      </c>
      <c r="M54" s="159" t="s">
        <v>40</v>
      </c>
      <c r="N54" s="160"/>
      <c r="O54" s="34"/>
      <c r="P54" s="96"/>
      <c r="Q54" s="87" t="s">
        <v>339</v>
      </c>
      <c r="R54" s="166" t="s">
        <v>40</v>
      </c>
      <c r="S54" s="159"/>
      <c r="T54" s="159" t="s">
        <v>40</v>
      </c>
      <c r="U54" s="159" t="s">
        <v>40</v>
      </c>
      <c r="V54" s="160" t="s">
        <v>437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437</v>
      </c>
      <c r="I55" s="95"/>
      <c r="J55" s="159" t="s">
        <v>40</v>
      </c>
      <c r="K55" s="159"/>
      <c r="L55" s="159" t="s">
        <v>40</v>
      </c>
      <c r="M55" s="159" t="s">
        <v>40</v>
      </c>
      <c r="N55" s="160"/>
      <c r="O55" s="34"/>
      <c r="P55" s="96"/>
      <c r="Q55" s="87" t="s">
        <v>341</v>
      </c>
      <c r="R55" s="166" t="s">
        <v>40</v>
      </c>
      <c r="S55" s="159" t="s">
        <v>450</v>
      </c>
      <c r="T55" s="159" t="s">
        <v>439</v>
      </c>
      <c r="U55" s="159" t="s">
        <v>439</v>
      </c>
      <c r="V55" s="160" t="s">
        <v>440</v>
      </c>
      <c r="W55" s="95"/>
      <c r="X55" s="159" t="s">
        <v>40</v>
      </c>
      <c r="Y55" s="159"/>
      <c r="Z55" s="159" t="s">
        <v>40</v>
      </c>
      <c r="AA55" s="159" t="s">
        <v>40</v>
      </c>
      <c r="AB55" s="160"/>
      <c r="AC55" s="98"/>
      <c r="AD55" s="28"/>
    </row>
    <row r="56" spans="1:30" x14ac:dyDescent="0.2">
      <c r="A56" s="31"/>
      <c r="B56" s="93"/>
      <c r="C56" s="87" t="s">
        <v>342</v>
      </c>
      <c r="D56" s="157" t="s">
        <v>40</v>
      </c>
      <c r="E56" s="158" t="s">
        <v>442</v>
      </c>
      <c r="F56" s="157" t="s">
        <v>439</v>
      </c>
      <c r="G56" s="157" t="s">
        <v>439</v>
      </c>
      <c r="H56" s="157" t="s">
        <v>440</v>
      </c>
      <c r="I56" s="95"/>
      <c r="J56" s="159" t="s">
        <v>40</v>
      </c>
      <c r="K56" s="159"/>
      <c r="L56" s="159" t="s">
        <v>40</v>
      </c>
      <c r="M56" s="159" t="s">
        <v>40</v>
      </c>
      <c r="N56" s="160"/>
      <c r="O56" s="34"/>
      <c r="P56" s="96"/>
      <c r="Q56" s="87" t="s">
        <v>343</v>
      </c>
      <c r="R56" s="166" t="s">
        <v>40</v>
      </c>
      <c r="S56" s="159" t="s">
        <v>451</v>
      </c>
      <c r="T56" s="159" t="s">
        <v>439</v>
      </c>
      <c r="U56" s="159" t="s">
        <v>439</v>
      </c>
      <c r="V56" s="160" t="s">
        <v>440</v>
      </c>
      <c r="W56" s="95"/>
      <c r="X56" s="159" t="s">
        <v>40</v>
      </c>
      <c r="Y56" s="159"/>
      <c r="Z56" s="159" t="s">
        <v>40</v>
      </c>
      <c r="AA56" s="159" t="s">
        <v>40</v>
      </c>
      <c r="AB56" s="160"/>
      <c r="AC56" s="98"/>
      <c r="AD56" s="28"/>
    </row>
    <row r="57" spans="1:30" x14ac:dyDescent="0.2">
      <c r="A57" s="31"/>
      <c r="B57" s="93"/>
      <c r="C57" s="87" t="s">
        <v>344</v>
      </c>
      <c r="D57" s="157" t="s">
        <v>40</v>
      </c>
      <c r="E57" s="158" t="s">
        <v>443</v>
      </c>
      <c r="F57" s="157" t="s">
        <v>439</v>
      </c>
      <c r="G57" s="157" t="s">
        <v>439</v>
      </c>
      <c r="H57" s="157" t="s">
        <v>440</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437</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437</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437</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437</v>
      </c>
      <c r="I66" s="95"/>
      <c r="J66" s="159" t="s">
        <v>40</v>
      </c>
      <c r="K66" s="159"/>
      <c r="L66" s="159" t="s">
        <v>40</v>
      </c>
      <c r="M66" s="159" t="s">
        <v>40</v>
      </c>
      <c r="N66" s="160"/>
      <c r="O66" s="34"/>
      <c r="P66" s="96"/>
      <c r="Q66" s="102" t="s">
        <v>361</v>
      </c>
      <c r="R66" s="141"/>
      <c r="S66" s="143">
        <v>1.2853512875200002E-5</v>
      </c>
      <c r="T66" s="103"/>
      <c r="U66" s="103"/>
      <c r="V66" s="103" t="s">
        <v>455</v>
      </c>
      <c r="W66" s="104"/>
      <c r="X66" s="103"/>
      <c r="Y66" s="143">
        <v>0</v>
      </c>
      <c r="Z66" s="103"/>
      <c r="AA66" s="103"/>
      <c r="AB66" s="103" t="s">
        <v>455</v>
      </c>
      <c r="AC66" s="105"/>
      <c r="AD66" s="35"/>
      <c r="AE66" s="36"/>
    </row>
    <row r="67" spans="1:32" ht="12" x14ac:dyDescent="0.25">
      <c r="A67" s="31"/>
      <c r="B67" s="106"/>
      <c r="C67" s="107" t="s">
        <v>362</v>
      </c>
      <c r="D67" s="161" t="s">
        <v>40</v>
      </c>
      <c r="E67" s="162" t="s">
        <v>444</v>
      </c>
      <c r="F67" s="163" t="s">
        <v>439</v>
      </c>
      <c r="G67" s="163" t="s">
        <v>439</v>
      </c>
      <c r="H67" s="163" t="s">
        <v>440</v>
      </c>
      <c r="I67" s="108"/>
      <c r="J67" s="164" t="s">
        <v>40</v>
      </c>
      <c r="K67" s="164"/>
      <c r="L67" s="164" t="s">
        <v>40</v>
      </c>
      <c r="M67" s="164" t="s">
        <v>40</v>
      </c>
      <c r="N67" s="165"/>
      <c r="O67" s="109"/>
      <c r="P67" s="110"/>
      <c r="Q67" s="111" t="s">
        <v>363</v>
      </c>
      <c r="R67" s="142"/>
      <c r="S67" s="144">
        <v>1.8681766291248E-3</v>
      </c>
      <c r="T67" s="112"/>
      <c r="U67" s="112"/>
      <c r="V67" s="112" t="s">
        <v>455</v>
      </c>
      <c r="W67" s="113"/>
      <c r="X67" s="114"/>
      <c r="Y67" s="144">
        <v>0</v>
      </c>
      <c r="Z67" s="112"/>
      <c r="AA67" s="112"/>
      <c r="AB67" s="112" t="s">
        <v>455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A57E1C4-823B-4B4A-BD07-C040C7E3262A}"/>
</file>

<file path=customXml/itemProps4.xml><?xml version="1.0" encoding="utf-8"?>
<ds:datastoreItem xmlns:ds="http://schemas.openxmlformats.org/officeDocument/2006/customXml" ds:itemID="{5227A493-E9B9-48AE-BE43-B183068F687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37a822a7-cf73-46be-b973-98ccad7f01d1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e60e65e7-36dd-4297-a381-6364d49daa39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2026-04-15T09:52:20Z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785200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