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<sst xmlns="http://schemas.openxmlformats.org/spreadsheetml/2006/main" count="1603" uniqueCount="448">
  <si>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</si>
  <si>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</si>
  <si>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</si>
  <si>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</si>
  <si>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</si>
  <si>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</si>
  <si>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</si>
  <si>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</si>
  <si>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</si>
  <si>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</si>
  <si>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</si>
  <si>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</si>
  <si>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</si>
  <si>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</si>
  <si>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</si>
  <si>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</si>
  <si>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</si>
  <si>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</si>
  <si>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</si>
  <si>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</si>
  <si>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</si>
  <si>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</si>
  <si>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</si>
  <si>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</si>
  <si>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</si>
  <si>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</si>
  <si>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</si>
  <si>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</si>
  <si>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</si>
  <si>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</si>
  <si>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</si>
  <si>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</si>
  <si>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</si>
  <si>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</si>
  <si>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</si>
  <si>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</si>
  <si>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</si>
  <si>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</si>
  <si>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</si>
  <si>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</si>
  <si>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</si>
  <si>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</si>
  <si>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</si>
  <si>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</si>
  <si>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</si>
  <si>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</si>
  <si>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</si>
  <si>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</si>
  <si>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</si>
  <si>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</si>
  <si>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</si>
  <si>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</si>
  <si>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</si>
  <si>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</si>
  <si>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</si>
  <si>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</si>
  <si>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</si>
  <si>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</si>
  <si>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</si>
  <si>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</si>
  <si>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</si>
  <si>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</si>
  <si>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</si>
  <si>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</si>
  <si>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</si>
  <si>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</si>
  <si>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</si>
  <si>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</si>
  <si>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</si>
  <si>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</si>
  <si>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</si>
  <si>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</si>
  <si>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</si>
  <si>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</si>
  <si>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</si>
  <si>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</si>
  <si>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</si>
  <si>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</si>
  <si>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</si>
  <si>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</si>
  <si>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</si>
  <si>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</si>
  <si>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</si>
  <si>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</si>
  <si>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</si>
  <si>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</si>
  <si>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</si>
  <si>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</si>
  <si>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</si>
  <si>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</si>
  <si>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</si>
  <si>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</si>
  <si>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</si>
  <si>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</si>
  <si>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</si>
  <si>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</si>
  <si>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</si>
  <si>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</si>
  <si>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</si>
  <si>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</si>
  <si>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</si>
  <si>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</si>
  <si>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</si>
  <si>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</si>
  <si>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</si>
  <si>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</si>
  <si>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</si>
  <si>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</si>
  <si>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</si>
  <si>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</si>
  <si>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</si>
  <si>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</si>
  <si>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</si>
  <si>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</si>
  <si>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</si>
  <si>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</si>
  <si>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</si>
  <si>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</si>
  <si>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</si>
  <si>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</si>
  <si>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</si>
  <si>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</si>
  <si>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</si>
  <si>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</si>
  <si>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</si>
  <si>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</si>
  <si>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</si>
  <si>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</si>
  <si>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</si>
  <si>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</si>
  <si>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</si>
  <si>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</si>
  <si>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</si>
  <si>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</si>
  <si>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</si>
  <si>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</si>
  <si>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</si>
  <si>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</si>
  <si>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</si>
  <si>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</si>
  <si>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</si>
  <si>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</si>
  <si>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</si>
  <si>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</si>
  <si>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</si>
  <si>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</si>
  <si>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</si>
  <si>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</si>
  <si>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</si>
  <si>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</si>
  <si>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</si>
  <si>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</si>
  <si>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</si>
  <si>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</si>
  <si>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</si>
  <si>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</si>
  <si>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</si>
  <si>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</si>
  <si>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</si>
  <si>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</si>
  <si>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</si>
  <si>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</si>
  <si>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</si>
  <si>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</si>
  <si>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</si>
  <si>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</si>
  <si>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</si>
  <si>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</si>
  <si>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</si>
  <si>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</si>
  <si>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</si>
  <si>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</si>
  <si>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</si>
  <si>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</si>
  <si>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</si>
  <si>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</si>
  <si>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</si>
  <si>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</si>
  <si>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</si>
  <si>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</si>
  <si>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</si>
  <si>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</si>
  <si>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</si>
  <si>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</si>
  <si>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</si>
  <si>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</si>
  <si>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</si>
  <si>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</si>
  <si>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</si>
  <si>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</si>
  <si>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</si>
  <si>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</si>
  <si>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</si>
  <si>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</si>
  <si>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</si>
  <si>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</si>
  <si>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</si>
  <si>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</si>
  <si>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</si>
  <si>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</si>
  <si>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</si>
  <si>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</si>
  <si>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</si>
  <si>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</si>
  <si>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</si>
  <si>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</si>
  <si>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</si>
  <si>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</si>
  <si>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</si>
  <si>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</si>
  <si>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</si>
  <si>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</si>
  <si>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</si>
  <si>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</si>
  <si>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</si>
  <si>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</si>
  <si>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</si>
  <si>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</si>
  <si>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</si>
  <si>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</si>
  <si>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</si>
  <si>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</si>
  <si>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</si>
  <si>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</si>
  <si>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</si>
  <si>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</si>
  <si>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</si>
  <si>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</si>
  <si>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</si>
  <si>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</si>
  <si>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</si>
  <si>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</si>
  <si>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</si>
  <si>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</si>
  <si>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</si>
  <si>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</si>
  <si>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</si>
  <si>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</si>
  <si>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</si>
  <si>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</si>
  <si>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</si>
  <si>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</si>
  <si>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</si>
  <si>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</si>
  <si>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</si>
  <si>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</si>
  <si>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</si>
  <si>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</si>
  <si>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</si>
  <si>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</si>
  <si>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</si>
  <si>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</si>
  <si>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</si>
  <si>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</si>
  <si>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</si>
  <si>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</si>
  <si>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</si>
  <si>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</si>
  <si>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</si>
  <si>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</si>
  <si>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</si>
  <si>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</si>
  <si>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</si>
  <si>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</si>
  <si>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</si>
  <si>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</si>
  <si>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</si>
  <si>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</si>
  <si>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</si>
  <si>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</si>
  <si>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</si>
  <si>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</si>
  <si>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</si>
  <si>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</si>
  <si>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</si>
  <si>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</si>
  <si>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</si>
  <si>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</si>
  <si>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</si>
  <si>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</si>
  <si>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</si>
  <si>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</si>
  <si>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</si>
  <si>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</si>
  <si>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</si>
  <si>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</si>
  <si>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</si>
  <si>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</si>
  <si>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</si>
  <si>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</si>
  <si>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</si>
  <si>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</si>
  <si>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</si>
  <si>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</si>
  <si>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</si>
  <si>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</si>
  <si>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</si>
  <si>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</si>
  <si>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</si>
  <si>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</si>
  <si>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</si>
  <si>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</si>
  <si>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</si>
  <si>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</si>
  <si>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</si>
  <si>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</si>
  <si>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</si>
  <si>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</si>
  <si>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</si>
  <si>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</si>
  <si>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</si>
  <si>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</si>
  <si>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</si>
  <si>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</si>
  <si>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</si>
  <si>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</si>
  <si>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</si>
  <si>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</si>
  <si>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</si>
  <si>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</si>
  <si>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</si>
  <si>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</si>
  <si>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</si>
  <si>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</si>
  <si>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</si>
  <si>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</si>
  <si>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</si>
  <si>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</si>
  <si>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</si>
  <si>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</si>
  <si>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</si>
  <si>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</si>
  <si>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</si>
  <si>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</si>
  <si>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</si>
  <si>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</si>
  <si>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</si>
  <si>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</si>
  <si>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</si>
  <si>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</si>
  <si>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</si>
  <si>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</si>
  <si>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</si>
  <si>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</si>
  <si>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</si>
  <si>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</si>
  <si>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</si>
  <si>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</si>
  <si>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</si>
  <si>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</si>
  <si>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</si>
  <si>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</si>
  <si>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</si>
  <si>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</si>
  <si>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</si>
  <si>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</si>
  <si>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</si>
  <si>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</si>
  <si>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</si>
  <si>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</si>
  <si>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</si>
  <si>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</si>
  <si>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</si>
  <si>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</si>
  <si>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</si>
  <si>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</si>
  <si>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</si>
  <si>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</si>
  <si>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</si>
  <si>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</si>
  <si>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</si>
  <si>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</si>
  <si>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</si>
  <si>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</si>
  <si>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</si>
  <si>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</si>
  <si>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</si>
  <si>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</si>
  <si>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</si>
  <si>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</si>
  <si>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</si>
  <si>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</si>
  <si>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</si>
  <si>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</si>
  <si>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</si>
  <si>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</si>
  <si>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</si>
  <si>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</si>
  <si>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</si>
  <si>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</si>
  <si>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</si>
  <si>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</si>
  <si>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</si>
  <si>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</si>
  <si>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9B315</t>
  </si>
  <si>
    <t>Mild Steel (Non-Reactor) LLW</t>
  </si>
  <si>
    <t>Nuclear Decommissioning Authority</t>
  </si>
  <si>
    <t>Nuclear Restoration Services Ltd (NRS)</t>
  </si>
  <si>
    <t>LLW</t>
  </si>
  <si>
    <t>For inventory purposes the arisings are assumed to arise at a uniform rate over 20 years.</t>
  </si>
  <si>
    <t>Mild steel items from the boilers and the reactor ancillary plant.</t>
  </si>
  <si>
    <t>A variety of mild steel items.</t>
  </si>
  <si>
    <t>Reactor dismantling is assumed to commence in 2080 and last for 20 years. The volumes and radioactivity have been calculated for 78 years after reactor shutdown, i.e. 2080.</t>
  </si>
  <si>
    <t>Neutral</t>
  </si>
  <si>
    <t>Mild steel (100%). Composition is &gt;98% iron</t>
  </si>
  <si>
    <t>= 0</t>
  </si>
  <si>
    <t>= 100.0</t>
  </si>
  <si>
    <t>All of the waste included in this waste stream is mild steel including BS 970 EN2/3</t>
  </si>
  <si>
    <t xml:space="preserve"> 0</t>
  </si>
  <si>
    <t>~ 0.01</t>
  </si>
  <si>
    <t>Greatest measured value from the various components.</t>
  </si>
  <si>
    <t>~ 0.07</t>
  </si>
  <si>
    <t>TR</t>
  </si>
  <si>
    <t>Silver and niobium</t>
  </si>
  <si>
    <t>All of the waste will be bulk metal items which have been cut for packaging.  Metal thicknesses will probably range from a few mm to about 100 mm.</t>
  </si>
  <si>
    <t>Yes</t>
  </si>
  <si>
    <t>Off-site</t>
  </si>
  <si>
    <t>1.4.2080 - 31.3.2099</t>
  </si>
  <si>
    <t xml:space="preserve"> 3404.0</t>
  </si>
  <si>
    <t>0.80</t>
  </si>
  <si>
    <t>1.20</t>
  </si>
  <si>
    <t>= 1.4</t>
  </si>
  <si>
    <t>2080</t>
  </si>
  <si>
    <t>The tritium is incorporated in the steel.</t>
  </si>
  <si>
    <t>The carbon 14 is incorporated in the steel.  There also may be some contamination as graphite.</t>
  </si>
  <si>
    <t>The chlorine 36 is incorporated in the steel.</t>
  </si>
  <si>
    <t>100.0</t>
  </si>
  <si>
    <t>The density is of the waste as cut for packaging.</t>
  </si>
  <si>
    <t>Contamination, and activation of the mild steel and its impurities.</t>
  </si>
  <si>
    <t>The values quoted were derived by calculation from available data and are indicative of the activities that are to be expected.</t>
  </si>
  <si>
    <t>The specific activities were estimated from gamma spectrometry measurements in the boilers. The activities quoted are those at 78 years after shutdown, i.e. in 2080. There may be some contamination by Cs-137.</t>
  </si>
  <si>
    <t>~</t>
  </si>
  <si>
    <t>1.4</t>
  </si>
  <si>
    <t>5.50E-08</t>
  </si>
  <si>
    <t>C</t>
  </si>
  <si>
    <t>2</t>
  </si>
  <si>
    <t>8</t>
  </si>
  <si>
    <t>2.91E-07</t>
  </si>
  <si>
    <t>9.10E-09</t>
  </si>
  <si>
    <t>5.27E-07</t>
  </si>
  <si>
    <t>2.21E-09</t>
  </si>
  <si>
    <t>1.23E-09</t>
  </si>
  <si>
    <t>1.86E-09</t>
  </si>
  <si>
    <t>1.91E-09</t>
  </si>
  <si>
    <t>2.05E-09</t>
  </si>
  <si>
    <t>Bradwell</t>
  </si>
  <si>
    <t>3404.0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</si>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</sst>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446</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426</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406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406</v>
      </c>
      <c r="N363" s="211"/>
      <c r="O363" s="282" t="s">
        <v>421</v>
      </c>
      <c r="P363" s="211"/>
      <c r="Q363" s="154" t="s">
        <v>422</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9B315</v>
      </c>
      <c r="G3" s="376"/>
      <c r="H3" s="376"/>
      <c r="I3" s="376"/>
      <c r="J3" s="376"/>
      <c r="K3" s="377"/>
      <c r="L3" s="384" t="str">
        <f>DataSheet!F2</f>
        <v>Mild Steel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433</v>
      </c>
      <c r="L9" s="157" t="s">
        <v>434</v>
      </c>
      <c r="M9" s="157" t="s">
        <v>434</v>
      </c>
      <c r="N9" s="157" t="s">
        <v>435</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t="s">
        <v>437</v>
      </c>
      <c r="L11" s="159" t="s">
        <v>434</v>
      </c>
      <c r="M11" s="159" t="s">
        <v>434</v>
      </c>
      <c r="N11" s="160" t="s">
        <v>435</v>
      </c>
      <c r="O11" s="34"/>
      <c r="P11" s="96"/>
      <c r="Q11" s="87" t="s">
        <v>253</v>
      </c>
      <c r="R11" s="166" t="s">
        <v>40</v>
      </c>
      <c r="S11" s="159"/>
      <c r="T11" s="159" t="s">
        <v>40</v>
      </c>
      <c r="U11" s="159" t="s">
        <v>40</v>
      </c>
      <c r="V11" s="160"/>
      <c r="W11" s="95"/>
      <c r="X11" s="159" t="s">
        <v>40</v>
      </c>
      <c r="Y11" s="159" t="s">
        <v>444</v>
      </c>
      <c r="Z11" s="159" t="s">
        <v>434</v>
      </c>
      <c r="AA11" s="159" t="s">
        <v>434</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436</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436</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436</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t="s">
        <v>438</v>
      </c>
      <c r="L23" s="159" t="s">
        <v>434</v>
      </c>
      <c r="M23" s="159" t="s">
        <v>434</v>
      </c>
      <c r="N23" s="160" t="s">
        <v>435</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t="s">
        <v>439</v>
      </c>
      <c r="L24" s="159" t="s">
        <v>434</v>
      </c>
      <c r="M24" s="159" t="s">
        <v>434</v>
      </c>
      <c r="N24" s="160" t="s">
        <v>435</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t="s">
        <v>440</v>
      </c>
      <c r="L30" s="159" t="s">
        <v>434</v>
      </c>
      <c r="M30" s="159" t="s">
        <v>434</v>
      </c>
      <c r="N30" s="160" t="s">
        <v>435</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t="s">
        <v>441</v>
      </c>
      <c r="L35" s="159" t="s">
        <v>434</v>
      </c>
      <c r="M35" s="159" t="s">
        <v>434</v>
      </c>
      <c r="N35" s="160" t="s">
        <v>435</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t="s">
        <v>442</v>
      </c>
      <c r="L41" s="159" t="s">
        <v>434</v>
      </c>
      <c r="M41" s="159" t="s">
        <v>434</v>
      </c>
      <c r="N41" s="160" t="s">
        <v>435</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t="s">
        <v>443</v>
      </c>
      <c r="L56" s="159" t="s">
        <v>434</v>
      </c>
      <c r="M56" s="159" t="s">
        <v>434</v>
      </c>
      <c r="N56" s="160" t="s">
        <v>435</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436</v>
      </c>
      <c r="O66" s="34"/>
      <c r="P66" s="96"/>
      <c r="Q66" s="102" t="s">
        <v>361</v>
      </c>
      <c r="R66" s="141"/>
      <c r="S66" s="143">
        <v>0</v>
      </c>
      <c r="T66" s="103"/>
      <c r="U66" s="103"/>
      <c r="V66" s="103" t="s">
        <v>447</v>
      </c>
      <c r="W66" s="104"/>
      <c r="X66" s="103"/>
      <c r="Y66" s="143">
        <v>0</v>
      </c>
      <c r="Z66" s="103"/>
      <c r="AA66" s="103"/>
      <c r="AB66" s="103" t="s">
        <v>447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447</v>
      </c>
      <c r="W67" s="113"/>
      <c r="X67" s="114"/>
      <c r="Y67" s="144">
        <v>8.9136000000000001E-7</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A92C5F-5D0A-439D-B6EB-6B8D44D6436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8D7E9C9-A15C-4580-8714-43B1C9C6C3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9fa9295b-0d28-4999-a925-fd2c015344cb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b40b72e1-04cb-41b4-a6d6-0d63c464130f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2026-04-15T11:05:12Z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