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<sst xmlns="http://schemas.openxmlformats.org/spreadsheetml/2006/main" count="1628" uniqueCount="492">
  <si>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</si>
  <si>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</si>
  <si>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</si>
  <si>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</si>
  <si>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</si>
  <si>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</si>
  <si>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</si>
  <si>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</si>
  <si>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</si>
  <si>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</si>
  <si>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</si>
  <si>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</si>
  <si>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</si>
  <si>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</si>
  <si>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</si>
  <si>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</si>
  <si>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</si>
  <si>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</si>
  <si>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</si>
  <si>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</si>
  <si>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</si>
  <si>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</si>
  <si>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</si>
  <si>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</si>
  <si>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</si>
  <si>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</si>
  <si>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</si>
  <si>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</si>
  <si>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</si>
  <si>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</si>
  <si>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</si>
  <si>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</si>
  <si>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</si>
  <si>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</si>
  <si>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</si>
  <si>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</si>
  <si>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</si>
  <si>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</si>
  <si>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</si>
  <si>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</si>
  <si>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</si>
  <si>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</si>
  <si>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</si>
  <si>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</si>
  <si>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</si>
  <si>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</si>
  <si>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</si>
  <si>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</si>
  <si>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</si>
  <si>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</si>
  <si>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</si>
  <si>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</si>
  <si>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</si>
  <si>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</si>
  <si>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</si>
  <si>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</si>
  <si>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</si>
  <si>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</si>
  <si>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</si>
  <si>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</si>
  <si>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</si>
  <si>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</si>
  <si>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</si>
  <si>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</si>
  <si>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</si>
  <si>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</si>
  <si>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</si>
  <si>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</si>
  <si>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</si>
  <si>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</si>
  <si>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</si>
  <si>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</si>
  <si>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</si>
  <si>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</si>
  <si>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</si>
  <si>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</si>
  <si>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</si>
  <si>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</si>
  <si>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</si>
  <si>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</si>
  <si>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</si>
  <si>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</si>
  <si>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</si>
  <si>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</si>
  <si>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</si>
  <si>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</si>
  <si>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</si>
  <si>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</si>
  <si>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</si>
  <si>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</si>
  <si>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</si>
  <si>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</si>
  <si>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</si>
  <si>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</si>
  <si>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</si>
  <si>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</si>
  <si>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</si>
  <si>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</si>
  <si>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</si>
  <si>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</si>
  <si>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</si>
  <si>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</si>
  <si>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</si>
  <si>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</si>
  <si>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</si>
  <si>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</si>
  <si>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</si>
  <si>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</si>
  <si>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</si>
  <si>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</si>
  <si>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</si>
  <si>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</si>
  <si>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</si>
  <si>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</si>
  <si>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</si>
  <si>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</si>
  <si>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</si>
  <si>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</si>
  <si>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</si>
  <si>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</si>
  <si>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</si>
  <si>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</si>
  <si>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</si>
  <si>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</si>
  <si>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</si>
  <si>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</si>
  <si>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</si>
  <si>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</si>
  <si>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</si>
  <si>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</si>
  <si>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</si>
  <si>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</si>
  <si>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</si>
  <si>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</si>
  <si>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</si>
  <si>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</si>
  <si>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</si>
  <si>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</si>
  <si>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</si>
  <si>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</si>
  <si>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</si>
  <si>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</si>
  <si>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</si>
  <si>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</si>
  <si>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</si>
  <si>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</si>
  <si>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</si>
  <si>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</si>
  <si>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</si>
  <si>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</si>
  <si>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</si>
  <si>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</si>
  <si>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</si>
  <si>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</si>
  <si>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</si>
  <si>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</si>
  <si>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</si>
  <si>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</si>
  <si>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</si>
  <si>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</si>
  <si>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</si>
  <si>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</si>
  <si>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</si>
  <si>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</si>
  <si>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</si>
  <si>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</si>
  <si>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</si>
  <si>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</si>
  <si>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</si>
  <si>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</si>
  <si>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</si>
  <si>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</si>
  <si>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</si>
  <si>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</si>
  <si>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</si>
  <si>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</si>
  <si>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</si>
  <si>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</si>
  <si>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</si>
  <si>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</si>
  <si>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</si>
  <si>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</si>
  <si>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</si>
  <si>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</si>
  <si>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</si>
  <si>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</si>
  <si>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</si>
  <si>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</si>
  <si>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</si>
  <si>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</si>
  <si>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</si>
  <si>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</si>
  <si>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</si>
  <si>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</si>
  <si>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</si>
  <si>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</si>
  <si>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</si>
  <si>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</si>
  <si>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</si>
  <si>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</si>
  <si>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</si>
  <si>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</si>
  <si>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</si>
  <si>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</si>
  <si>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</si>
  <si>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</si>
  <si>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</si>
  <si>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</si>
  <si>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</si>
  <si>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</si>
  <si>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</si>
  <si>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</si>
  <si>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</si>
  <si>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</si>
  <si>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</si>
  <si>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</si>
  <si>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</si>
  <si>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</si>
  <si>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</si>
  <si>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</si>
  <si>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</si>
  <si>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</si>
  <si>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</si>
  <si>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</si>
  <si>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</si>
  <si>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</si>
  <si>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</si>
  <si>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</si>
  <si>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</si>
  <si>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</si>
  <si>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</si>
  <si>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</si>
  <si>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</si>
  <si>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</si>
  <si>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</si>
  <si>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</si>
  <si>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</si>
  <si>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</si>
  <si>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</si>
  <si>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</si>
  <si>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</si>
  <si>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</si>
  <si>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</si>
  <si>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</si>
  <si>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</si>
  <si>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</si>
  <si>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</si>
  <si>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</si>
  <si>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</si>
  <si>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</si>
  <si>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</si>
  <si>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</si>
  <si>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</si>
  <si>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</si>
  <si>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</si>
  <si>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</si>
  <si>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</si>
  <si>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</si>
  <si>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</si>
  <si>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</si>
  <si>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</si>
  <si>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</si>
  <si>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</si>
  <si>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</si>
  <si>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</si>
  <si>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</si>
  <si>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</si>
  <si>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</si>
  <si>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</si>
  <si>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</si>
  <si>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</si>
  <si>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</si>
  <si>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</si>
  <si>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</si>
  <si>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</si>
  <si>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</si>
  <si>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</si>
  <si>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</si>
  <si>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</si>
  <si>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</si>
  <si>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</si>
  <si>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</si>
  <si>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</si>
  <si>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</si>
  <si>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</si>
  <si>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</si>
  <si>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</si>
  <si>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</si>
  <si>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</si>
  <si>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</si>
  <si>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</si>
  <si>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</si>
  <si>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</si>
  <si>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</si>
  <si>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</si>
  <si>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</si>
  <si>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</si>
  <si>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</si>
  <si>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</si>
  <si>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</si>
  <si>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</si>
  <si>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</si>
  <si>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</si>
  <si>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</si>
  <si>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</si>
  <si>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</si>
  <si>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</si>
  <si>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</si>
  <si>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</si>
  <si>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</si>
  <si>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</si>
  <si>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</si>
  <si>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</si>
  <si>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</si>
  <si>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</si>
  <si>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</si>
  <si>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</si>
  <si>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</si>
  <si>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</si>
  <si>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</si>
  <si>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</si>
  <si>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</si>
  <si>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</si>
  <si>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</si>
  <si>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</si>
  <si>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</si>
  <si>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</si>
  <si>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</si>
  <si>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</si>
  <si>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</si>
  <si>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</si>
  <si>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</si>
  <si>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</si>
  <si>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</si>
  <si>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</si>
  <si>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</si>
  <si>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</si>
  <si>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</si>
  <si>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</si>
  <si>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</si>
  <si>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</si>
  <si>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</si>
  <si>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</si>
  <si>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</si>
  <si>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</si>
  <si>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</si>
  <si>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</si>
  <si>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</si>
  <si>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</si>
  <si>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</si>
  <si>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</si>
  <si>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</si>
  <si>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</si>
  <si>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</si>
  <si>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</si>
  <si>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</si>
  <si>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</si>
  <si>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</si>
  <si>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</si>
  <si>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</si>
  <si>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</si>
  <si>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</si>
  <si>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</si>
  <si>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</si>
  <si>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</si>
  <si>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</si>
  <si>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</si>
  <si>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</si>
  <si>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</si>
  <si>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</si>
  <si>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</si>
  <si>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</si>
  <si>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</si>
  <si>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</si>
  <si>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</si>
  <si>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</si>
  <si>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</si>
  <si>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</si>
  <si>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</si>
  <si>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</si>
  <si>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</si>
  <si>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</si>
  <si>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</si>
  <si>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</si>
  <si>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</si>
  <si>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</si>
  <si>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</si>
  <si>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</si>
  <si>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</si>
  <si>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</si>
  <si>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</si>
  <si>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</si>
  <si>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</si>
  <si>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</si>
  <si>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9C324</t>
  </si>
  <si>
    <t>Effluent Treatment Plant, Ponds and Decontamination LLW</t>
  </si>
  <si>
    <t>Nuclear Decommissioning Authority</t>
  </si>
  <si>
    <t>Nuclear Restoration Services Ltd (NRS)</t>
  </si>
  <si>
    <t>LLW</t>
  </si>
  <si>
    <t>For inventory purposes the arisings are assumed to arise at a uniform rate over 20 years.</t>
  </si>
  <si>
    <t>Plastic, rubble, wood, glass, metals, resin, paper, HEPA filters, cloth, soil, scrapped plant items and drums containing the waste.  Any large items will be cut to fit standard packages.</t>
  </si>
  <si>
    <t>It is expected that 2.5% of this waste stream will be sent to landfill as VLLW.</t>
  </si>
  <si>
    <t>Waste which has been deferred from 9C912 IDW to RDC and decayed to start date of 2040. Reactor Dismantling &amp; Site Clearance is assumed to commence in 2040 and last for 20 years.</t>
  </si>
  <si>
    <t>Alkali</t>
  </si>
  <si>
    <t>The waste consists of metal , plastic, rubble, wood and glass all in the form of scrapped plant, protective sheeting, decontamination materials and filters.  The filters may contain aluminium.  The breakdown is metal (including the steel drum) ~25%wt, plastic ~15%wt, wood ~6%wt, glass/rubble ~47%wt and others 7% (including encapsulated ion exchange materials (~6%wt), and about 1% asbestos and some rubber)</t>
  </si>
  <si>
    <t>~ 5.0</t>
  </si>
  <si>
    <t>Nickel and chromium present as constituents of stainless steel.</t>
  </si>
  <si>
    <t>~ 20.0</t>
  </si>
  <si>
    <t>TR</t>
  </si>
  <si>
    <t>NE</t>
  </si>
  <si>
    <t>"Other" metals have not been identified.</t>
  </si>
  <si>
    <t>~ 6.0</t>
  </si>
  <si>
    <t>~ 3.0</t>
  </si>
  <si>
    <t>~ 7.5</t>
  </si>
  <si>
    <t>~ 4.0</t>
  </si>
  <si>
    <t>~ 3.5</t>
  </si>
  <si>
    <t>&lt; 1.0</t>
  </si>
  <si>
    <t>&lt; 0.50</t>
  </si>
  <si>
    <t>From rubber boots and gloves and overshoes (soles).  The waste may also contain neoprene.</t>
  </si>
  <si>
    <t>= 0</t>
  </si>
  <si>
    <t>~ 38.0</t>
  </si>
  <si>
    <t>~ 7.0</t>
  </si>
  <si>
    <t>~ 2.0</t>
  </si>
  <si>
    <t>P</t>
  </si>
  <si>
    <t>&lt; 0</t>
  </si>
  <si>
    <t xml:space="preserve"> 0</t>
  </si>
  <si>
    <t>Metal thickness may vary from ~1mm to ~30mm.</t>
  </si>
  <si>
    <t>Not yet determined</t>
  </si>
  <si>
    <t>Off-site</t>
  </si>
  <si>
    <t>= 12.5</t>
  </si>
  <si>
    <t>= 75.0</t>
  </si>
  <si>
    <t>= 1.5</t>
  </si>
  <si>
    <t>= 11.0</t>
  </si>
  <si>
    <t>1.4.2040 - 31.3.2059</t>
  </si>
  <si>
    <t xml:space="preserve"> 159.3</t>
  </si>
  <si>
    <t>0.80</t>
  </si>
  <si>
    <t>1.20</t>
  </si>
  <si>
    <t>1/2 Height IP-2 Disposal/Re-usable ISO (TC01/TC02)</t>
  </si>
  <si>
    <t xml:space="preserve"> 21.0</t>
  </si>
  <si>
    <t xml:space="preserve"> 10.0</t>
  </si>
  <si>
    <t>18.3</t>
  </si>
  <si>
    <t>4</t>
  </si>
  <si>
    <t>2040</t>
  </si>
  <si>
    <t>= 21.0</t>
  </si>
  <si>
    <t>= 2.5</t>
  </si>
  <si>
    <t>Tritium is present as surface contamination of waste by tritiated liquor.</t>
  </si>
  <si>
    <t>Carbon 14 may be present in the form of graphite dust.</t>
  </si>
  <si>
    <t>Chlorine 36 may be present as a contaminant of graphite dust.</t>
  </si>
  <si>
    <t>The chemical form of uranium isotopes has not been determined but may be uranium oxides.</t>
  </si>
  <si>
    <t>The chemical form of plutonium isotopes has not been determined but may be plutonium oxides.</t>
  </si>
  <si>
    <t>Density is based on the typical weight of a 200 litre drum.</t>
  </si>
  <si>
    <t>Activation and contamination of materials. There may be some contamination by Cs137.</t>
  </si>
  <si>
    <t>Activity values are current best estimates. Specific activity is a function of operating history. The values are indicative of the activities that would be expected. The activities quoted are those at 34 years after reactor shutdown, i.e. in 2040.</t>
  </si>
  <si>
    <t>The specific activities have been estimated from the equivalent operational waste stream and appropriately decayed for RDC.</t>
  </si>
  <si>
    <t>=</t>
  </si>
  <si>
    <t>0.45</t>
  </si>
  <si>
    <t>17 04 05, 17 01 01, 17 05 03*, 17 05 04, 17 02 03, 19 09 05, 17 06 01*</t>
  </si>
  <si>
    <t>2.17E-05</t>
  </si>
  <si>
    <t>C</t>
  </si>
  <si>
    <t>1</t>
  </si>
  <si>
    <t>8</t>
  </si>
  <si>
    <t>2.03E-05</t>
  </si>
  <si>
    <t>6.20E-06</t>
  </si>
  <si>
    <t>5.90E-08</t>
  </si>
  <si>
    <t>2.64E-07</t>
  </si>
  <si>
    <t>2</t>
  </si>
  <si>
    <t>1.21E-05</t>
  </si>
  <si>
    <t>8.26E-05</t>
  </si>
  <si>
    <t>6.51E-07</t>
  </si>
  <si>
    <t>1.58E-06</t>
  </si>
  <si>
    <t>2.07E-08</t>
  </si>
  <si>
    <t>5.18E-09</t>
  </si>
  <si>
    <t>6.24E-05</t>
  </si>
  <si>
    <t>5.24E-07</t>
  </si>
  <si>
    <t>1.88E-08</t>
  </si>
  <si>
    <t>7.53E-07</t>
  </si>
  <si>
    <t>1.30E-06</t>
  </si>
  <si>
    <t>4.13E-06</t>
  </si>
  <si>
    <t>2.39E-07</t>
  </si>
  <si>
    <t>1.29E-08</t>
  </si>
  <si>
    <t>1.37E-08</t>
  </si>
  <si>
    <t>1.19E-09</t>
  </si>
  <si>
    <t>7.83E-06</t>
  </si>
  <si>
    <t>8.57E-06</t>
  </si>
  <si>
    <t>1.10E-05</t>
  </si>
  <si>
    <t>1.38E-04</t>
  </si>
  <si>
    <t>3.37E-05</t>
  </si>
  <si>
    <t>3.65E-09</t>
  </si>
  <si>
    <t>3.61E-08</t>
  </si>
  <si>
    <t>Dungeness A</t>
  </si>
  <si>
    <t>159.3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</si>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</sst>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433</v>
      </c>
      <c r="E15" s="254"/>
      <c r="F15" s="254"/>
      <c r="G15" s="254"/>
      <c r="H15" s="255"/>
      <c r="I15" s="251" t="s">
        <v>434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436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435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389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454</v>
      </c>
      <c r="E130" s="202" t="s">
        <v>455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72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24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406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407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409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409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409</v>
      </c>
      <c r="K157" s="238" t="s">
        <v>410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411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412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412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24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417</v>
      </c>
      <c r="K170" s="234" t="s">
        <v>418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420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421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422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423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424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419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419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409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419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409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409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409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425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425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427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409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428</v>
      </c>
      <c r="N284" s="275"/>
      <c r="O284" s="282" t="s">
        <v>429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428</v>
      </c>
      <c r="N285" s="275"/>
      <c r="O285" s="282" t="s">
        <v>430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428</v>
      </c>
      <c r="N289" s="211"/>
      <c r="O289" s="282" t="s">
        <v>431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432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437</v>
      </c>
      <c r="C343" s="223"/>
      <c r="D343" s="223"/>
      <c r="E343" s="223"/>
      <c r="F343" s="223"/>
      <c r="G343" s="223"/>
      <c r="H343" s="224"/>
      <c r="I343" s="225" t="s">
        <v>438</v>
      </c>
      <c r="J343" s="226"/>
      <c r="K343" s="225" t="s">
        <v>439</v>
      </c>
      <c r="L343" s="226"/>
      <c r="M343" s="225" t="s">
        <v>440</v>
      </c>
      <c r="N343" s="226"/>
      <c r="O343" s="225" t="s">
        <v>441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443</v>
      </c>
      <c r="N358" s="211"/>
      <c r="O358" s="282"/>
      <c r="P358" s="211"/>
      <c r="Q358" s="154" t="s">
        <v>442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444</v>
      </c>
      <c r="N359" s="211"/>
      <c r="O359" s="282"/>
      <c r="P359" s="211"/>
      <c r="Q359" s="154" t="s">
        <v>442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430</v>
      </c>
      <c r="N362" s="211"/>
      <c r="O362" s="282"/>
      <c r="P362" s="211"/>
      <c r="Q362" s="154" t="s">
        <v>442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431</v>
      </c>
      <c r="N363" s="211"/>
      <c r="O363" s="282"/>
      <c r="P363" s="211"/>
      <c r="Q363" s="154" t="s">
        <v>442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456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452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445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446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447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9C324</v>
      </c>
      <c r="G3" s="376"/>
      <c r="H3" s="376"/>
      <c r="I3" s="376"/>
      <c r="J3" s="376"/>
      <c r="K3" s="377"/>
      <c r="L3" s="384" t="str">
        <f>DataSheet!F2</f>
        <v>Effluent Treatment Plant, Ponds and Decontamination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457</v>
      </c>
      <c r="L9" s="157" t="s">
        <v>458</v>
      </c>
      <c r="M9" s="157" t="s">
        <v>458</v>
      </c>
      <c r="N9" s="157" t="s">
        <v>459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460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460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460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461</v>
      </c>
      <c r="L11" s="159" t="s">
        <v>458</v>
      </c>
      <c r="M11" s="159" t="s">
        <v>458</v>
      </c>
      <c r="N11" s="160" t="s">
        <v>459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460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460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460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460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460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462</v>
      </c>
      <c r="L14" s="159" t="s">
        <v>458</v>
      </c>
      <c r="M14" s="159" t="s">
        <v>458</v>
      </c>
      <c r="N14" s="160" t="s">
        <v>459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460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460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460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460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460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460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460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460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460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460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460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460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460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463</v>
      </c>
      <c r="L21" s="159" t="s">
        <v>458</v>
      </c>
      <c r="M21" s="159" t="s">
        <v>458</v>
      </c>
      <c r="N21" s="160" t="s">
        <v>459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460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464</v>
      </c>
      <c r="L22" s="159" t="s">
        <v>458</v>
      </c>
      <c r="M22" s="159" t="s">
        <v>458</v>
      </c>
      <c r="N22" s="160" t="s">
        <v>465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460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460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460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466</v>
      </c>
      <c r="L24" s="159" t="s">
        <v>458</v>
      </c>
      <c r="M24" s="159" t="s">
        <v>458</v>
      </c>
      <c r="N24" s="160" t="s">
        <v>459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460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460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460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460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460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460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460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460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460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460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460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467</v>
      </c>
      <c r="L30" s="159" t="s">
        <v>458</v>
      </c>
      <c r="M30" s="159" t="s">
        <v>458</v>
      </c>
      <c r="N30" s="160" t="s">
        <v>459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460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460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460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460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460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460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460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460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460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468</v>
      </c>
      <c r="L35" s="159" t="s">
        <v>458</v>
      </c>
      <c r="M35" s="159" t="s">
        <v>458</v>
      </c>
      <c r="N35" s="160" t="s">
        <v>465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 t="s">
        <v>479</v>
      </c>
      <c r="Z35" s="159" t="s">
        <v>40</v>
      </c>
      <c r="AA35" s="159" t="s">
        <v>40</v>
      </c>
      <c r="AB35" s="160" t="s">
        <v>460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460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460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460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460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460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460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460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460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460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480</v>
      </c>
      <c r="Z40" s="159" t="s">
        <v>458</v>
      </c>
      <c r="AA40" s="159" t="s">
        <v>458</v>
      </c>
      <c r="AB40" s="160" t="s">
        <v>459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469</v>
      </c>
      <c r="L41" s="159" t="s">
        <v>458</v>
      </c>
      <c r="M41" s="159" t="s">
        <v>458</v>
      </c>
      <c r="N41" s="160" t="s">
        <v>465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481</v>
      </c>
      <c r="Z41" s="159" t="s">
        <v>458</v>
      </c>
      <c r="AA41" s="159" t="s">
        <v>458</v>
      </c>
      <c r="AB41" s="160" t="s">
        <v>459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460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460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460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479</v>
      </c>
      <c r="Z43" s="159" t="s">
        <v>458</v>
      </c>
      <c r="AA43" s="159" t="s">
        <v>458</v>
      </c>
      <c r="AB43" s="160" t="s">
        <v>459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460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460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460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460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460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482</v>
      </c>
      <c r="Z46" s="159" t="s">
        <v>458</v>
      </c>
      <c r="AA46" s="159" t="s">
        <v>458</v>
      </c>
      <c r="AB46" s="160" t="s">
        <v>459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460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483</v>
      </c>
      <c r="Z47" s="159" t="s">
        <v>458</v>
      </c>
      <c r="AA47" s="159" t="s">
        <v>458</v>
      </c>
      <c r="AB47" s="160" t="s">
        <v>459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460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484</v>
      </c>
      <c r="Z48" s="159" t="s">
        <v>458</v>
      </c>
      <c r="AA48" s="159" t="s">
        <v>458</v>
      </c>
      <c r="AB48" s="160" t="s">
        <v>459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470</v>
      </c>
      <c r="L49" s="159" t="s">
        <v>458</v>
      </c>
      <c r="M49" s="159" t="s">
        <v>458</v>
      </c>
      <c r="N49" s="160" t="s">
        <v>465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485</v>
      </c>
      <c r="Z49" s="159" t="s">
        <v>458</v>
      </c>
      <c r="AA49" s="159" t="s">
        <v>458</v>
      </c>
      <c r="AB49" s="160" t="s">
        <v>459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460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460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 t="s">
        <v>471</v>
      </c>
      <c r="L51" s="159" t="s">
        <v>40</v>
      </c>
      <c r="M51" s="159" t="s">
        <v>40</v>
      </c>
      <c r="N51" s="160" t="s">
        <v>460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486</v>
      </c>
      <c r="Z51" s="159" t="s">
        <v>458</v>
      </c>
      <c r="AA51" s="159" t="s">
        <v>458</v>
      </c>
      <c r="AB51" s="160" t="s">
        <v>459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460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460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460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460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460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460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460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487</v>
      </c>
      <c r="Z55" s="159" t="s">
        <v>458</v>
      </c>
      <c r="AA55" s="159" t="s">
        <v>458</v>
      </c>
      <c r="AB55" s="160" t="s">
        <v>459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472</v>
      </c>
      <c r="L56" s="159" t="s">
        <v>458</v>
      </c>
      <c r="M56" s="159" t="s">
        <v>458</v>
      </c>
      <c r="N56" s="160" t="s">
        <v>465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488</v>
      </c>
      <c r="Z56" s="159" t="s">
        <v>458</v>
      </c>
      <c r="AA56" s="159" t="s">
        <v>458</v>
      </c>
      <c r="AB56" s="160" t="s">
        <v>459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473</v>
      </c>
      <c r="L57" s="159" t="s">
        <v>458</v>
      </c>
      <c r="M57" s="159" t="s">
        <v>458</v>
      </c>
      <c r="N57" s="160" t="s">
        <v>465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460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460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460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460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460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460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460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460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460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474</v>
      </c>
      <c r="L62" s="159" t="s">
        <v>458</v>
      </c>
      <c r="M62" s="159" t="s">
        <v>458</v>
      </c>
      <c r="N62" s="160" t="s">
        <v>459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460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460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460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475</v>
      </c>
      <c r="L64" s="159" t="s">
        <v>458</v>
      </c>
      <c r="M64" s="159" t="s">
        <v>458</v>
      </c>
      <c r="N64" s="160" t="s">
        <v>459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476</v>
      </c>
      <c r="L65" s="159" t="s">
        <v>458</v>
      </c>
      <c r="M65" s="159" t="s">
        <v>458</v>
      </c>
      <c r="N65" s="160" t="s">
        <v>465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477</v>
      </c>
      <c r="L66" s="159" t="s">
        <v>458</v>
      </c>
      <c r="M66" s="159" t="s">
        <v>458</v>
      </c>
      <c r="N66" s="160" t="s">
        <v>465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491</v>
      </c>
      <c r="W66" s="104"/>
      <c r="X66" s="103"/>
      <c r="Y66" s="143">
        <v>6.1170886806000011E-5</v>
      </c>
      <c r="Z66" s="103"/>
      <c r="AA66" s="103"/>
      <c r="AB66" s="103" t="s">
        <v>491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478</v>
      </c>
      <c r="L67" s="164" t="s">
        <v>458</v>
      </c>
      <c r="M67" s="164" t="s">
        <v>458</v>
      </c>
      <c r="N67" s="165" t="s">
        <v>465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491</v>
      </c>
      <c r="W67" s="113"/>
      <c r="X67" s="114"/>
      <c r="Y67" s="144">
        <v>3.5245423319400001E-4</v>
      </c>
      <c r="Z67" s="112"/>
      <c r="AA67" s="112"/>
      <c r="AB67" s="112" t="s">
        <v>491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410890-46E8-4452-9D3E-E8483FE5D0E6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6d3b64c4-fb2a-4693-bca1-201aa15b341c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e7d023f5-29e7-4400-8070-ac39532ce0d9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2026-04-15T10:45:57Z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795600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