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<sst xmlns="http://schemas.openxmlformats.org/spreadsheetml/2006/main" count="1605" uniqueCount="456">
  <si>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</si>
  <si>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</si>
  <si>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</si>
  <si>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</si>
  <si>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</si>
  <si>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</si>
  <si>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</si>
  <si>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</si>
  <si>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</si>
  <si>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</si>
  <si>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</si>
  <si>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</si>
  <si>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</si>
  <si>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</si>
  <si>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</si>
  <si>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</si>
  <si>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</si>
  <si>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</si>
  <si>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</si>
  <si>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</si>
  <si>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</si>
  <si>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</si>
  <si>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</si>
  <si>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</si>
  <si>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</si>
  <si>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</si>
  <si>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</si>
  <si>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</si>
  <si>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</si>
  <si>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</si>
  <si>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</si>
  <si>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</si>
  <si>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</si>
  <si>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</si>
  <si>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</si>
  <si>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</si>
  <si>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</si>
  <si>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</si>
  <si>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</si>
  <si>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</si>
  <si>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</si>
  <si>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</si>
  <si>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</si>
  <si>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</si>
  <si>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</si>
  <si>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</si>
  <si>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</si>
  <si>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</si>
  <si>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</si>
  <si>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</si>
  <si>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</si>
  <si>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</si>
  <si>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</si>
  <si>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</si>
  <si>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</si>
  <si>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</si>
  <si>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</si>
  <si>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</si>
  <si>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</si>
  <si>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</si>
  <si>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</si>
  <si>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</si>
  <si>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</si>
  <si>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</si>
  <si>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</si>
  <si>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</si>
  <si>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</si>
  <si>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</si>
  <si>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</si>
  <si>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</si>
  <si>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</si>
  <si>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</si>
  <si>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</si>
  <si>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</si>
  <si>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</si>
  <si>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</si>
  <si>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</si>
  <si>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</si>
  <si>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</si>
  <si>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</si>
  <si>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</si>
  <si>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</si>
  <si>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</si>
  <si>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</si>
  <si>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</si>
  <si>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</si>
  <si>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</si>
  <si>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</si>
  <si>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</si>
  <si>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</si>
  <si>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</si>
  <si>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</si>
  <si>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</si>
  <si>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</si>
  <si>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</si>
  <si>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</si>
  <si>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</si>
  <si>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</si>
  <si>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</si>
  <si>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</si>
  <si>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</si>
  <si>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</si>
  <si>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</si>
  <si>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</si>
  <si>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</si>
  <si>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</si>
  <si>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</si>
  <si>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</si>
  <si>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</si>
  <si>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</si>
  <si>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</si>
  <si>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</si>
  <si>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</si>
  <si>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</si>
  <si>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</si>
  <si>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</si>
  <si>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</si>
  <si>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</si>
  <si>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</si>
  <si>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</si>
  <si>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</si>
  <si>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</si>
  <si>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</si>
  <si>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</si>
  <si>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</si>
  <si>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</si>
  <si>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</si>
  <si>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</si>
  <si>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</si>
  <si>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</si>
  <si>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</si>
  <si>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</si>
  <si>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</si>
  <si>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</si>
  <si>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</si>
  <si>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</si>
  <si>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</si>
  <si>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</si>
  <si>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</si>
  <si>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</si>
  <si>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</si>
  <si>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</si>
  <si>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</si>
  <si>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</si>
  <si>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</si>
  <si>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</si>
  <si>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</si>
  <si>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</si>
  <si>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</si>
  <si>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</si>
  <si>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</si>
  <si>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</si>
  <si>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</si>
  <si>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</si>
  <si>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</si>
  <si>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</si>
  <si>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</si>
  <si>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</si>
  <si>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</si>
  <si>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</si>
  <si>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</si>
  <si>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</si>
  <si>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</si>
  <si>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</si>
  <si>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</si>
  <si>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</si>
  <si>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</si>
  <si>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</si>
  <si>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</si>
  <si>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</si>
  <si>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</si>
  <si>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</si>
  <si>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</si>
  <si>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</si>
  <si>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</si>
  <si>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</si>
  <si>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</si>
  <si>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</si>
  <si>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</si>
  <si>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</si>
  <si>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</si>
  <si>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</si>
  <si>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</si>
  <si>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</si>
  <si>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</si>
  <si>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</si>
  <si>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</si>
  <si>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</si>
  <si>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</si>
  <si>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</si>
  <si>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</si>
  <si>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</si>
  <si>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</si>
  <si>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</si>
  <si>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</si>
  <si>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</si>
  <si>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</si>
  <si>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</si>
  <si>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</si>
  <si>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</si>
  <si>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</si>
  <si>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</si>
  <si>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</si>
  <si>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</si>
  <si>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</si>
  <si>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</si>
  <si>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</si>
  <si>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</si>
  <si>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</si>
  <si>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</si>
  <si>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</si>
  <si>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</si>
  <si>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</si>
  <si>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</si>
  <si>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</si>
  <si>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</si>
  <si>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</si>
  <si>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</si>
  <si>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</si>
  <si>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</si>
  <si>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</si>
  <si>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</si>
  <si>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</si>
  <si>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</si>
  <si>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</si>
  <si>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</si>
  <si>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</si>
  <si>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</si>
  <si>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</si>
  <si>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</si>
  <si>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</si>
  <si>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</si>
  <si>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</si>
  <si>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</si>
  <si>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</si>
  <si>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</si>
  <si>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</si>
  <si>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</si>
  <si>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</si>
  <si>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</si>
  <si>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</si>
  <si>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</si>
  <si>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</si>
  <si>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</si>
  <si>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</si>
  <si>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</si>
  <si>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</si>
  <si>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</si>
  <si>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</si>
  <si>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</si>
  <si>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</si>
  <si>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</si>
  <si>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</si>
  <si>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</si>
  <si>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</si>
  <si>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</si>
  <si>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</si>
  <si>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</si>
  <si>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</si>
  <si>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</si>
  <si>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</si>
  <si>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</si>
  <si>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</si>
  <si>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</si>
  <si>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</si>
  <si>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</si>
  <si>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</si>
  <si>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</si>
  <si>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</si>
  <si>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</si>
  <si>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</si>
  <si>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</si>
  <si>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</si>
  <si>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</si>
  <si>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</si>
  <si>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</si>
  <si>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</si>
  <si>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</si>
  <si>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</si>
  <si>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</si>
  <si>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</si>
  <si>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</si>
  <si>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</si>
  <si>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</si>
  <si>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</si>
  <si>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</si>
  <si>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</si>
  <si>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</si>
  <si>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</si>
  <si>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</si>
  <si>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</si>
  <si>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</si>
  <si>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</si>
  <si>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</si>
  <si>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</si>
  <si>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</si>
  <si>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</si>
  <si>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</si>
  <si>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</si>
  <si>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</si>
  <si>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</si>
  <si>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</si>
  <si>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</si>
  <si>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</si>
  <si>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</si>
  <si>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</si>
  <si>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</si>
  <si>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</si>
  <si>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</si>
  <si>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</si>
  <si>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</si>
  <si>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</si>
  <si>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</si>
  <si>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</si>
  <si>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</si>
  <si>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</si>
  <si>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</si>
  <si>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</si>
  <si>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</si>
  <si>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</si>
  <si>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</si>
  <si>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</si>
  <si>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</si>
  <si>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</si>
  <si>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</si>
  <si>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</si>
  <si>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</si>
  <si>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</si>
  <si>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</si>
  <si>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</si>
  <si>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</si>
  <si>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</si>
  <si>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</si>
  <si>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</si>
  <si>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</si>
  <si>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</si>
  <si>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</si>
  <si>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</si>
  <si>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</si>
  <si>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</si>
  <si>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</si>
  <si>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</si>
  <si>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</si>
  <si>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</si>
  <si>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</si>
  <si>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</si>
  <si>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</si>
  <si>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</si>
  <si>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</si>
  <si>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</si>
  <si>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</si>
  <si>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</si>
  <si>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</si>
  <si>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</si>
  <si>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</si>
  <si>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</si>
  <si>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</si>
  <si>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</si>
  <si>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</si>
  <si>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</si>
  <si>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</si>
  <si>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</si>
  <si>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</si>
  <si>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</si>
  <si>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</si>
  <si>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</si>
  <si>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</si>
  <si>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</si>
  <si>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</si>
  <si>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</si>
  <si>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</si>
  <si>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</si>
  <si>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</si>
  <si>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</si>
  <si>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</si>
  <si>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</si>
  <si>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</si>
  <si>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</si>
  <si>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</si>
  <si>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</si>
  <si>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</si>
  <si>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</si>
  <si>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</si>
  <si>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</si>
  <si>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</si>
  <si>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</si>
  <si>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</si>
  <si>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</si>
  <si>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</si>
  <si>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</si>
  <si>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</si>
  <si>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</si>
  <si>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</si>
  <si>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</si>
  <si>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9D316</t>
  </si>
  <si>
    <t>Graphite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</si>
  <si>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</si>
  <si>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</si>
  <si>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</si>
  <si>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</si>
  <si>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Thermal column graphite from reactor dismantling.</t>
  </si>
  <si>
    <t>Graphite blocks and other graphite components. Waste can be packaged in standard LLW packages.</t>
  </si>
  <si>
    <t>Some graphite previously identified as LLW is now ILW.  Reactor Dismantling &amp; Site Clearance is assumed to commence in 2050 and last for 20 years. Volumes and radioactivity have been calculated for 50 years after reactor shutdown, i.e. 2050.</t>
  </si>
  <si>
    <t>Neutral</t>
  </si>
  <si>
    <t>Graphite and possibly traces of ferrous metals.</t>
  </si>
  <si>
    <t>TR</t>
  </si>
  <si>
    <t>There may be trace contamination by ferrous metals.</t>
  </si>
  <si>
    <t>= 0</t>
  </si>
  <si>
    <t>= 100.0</t>
  </si>
  <si>
    <t>Detected at trace levels in inactive graphite material.</t>
  </si>
  <si>
    <t xml:space="preserve"> 0</t>
  </si>
  <si>
    <t>Gallium, germanium and thallium detected at trace levels in inactive graphite material.</t>
  </si>
  <si>
    <t>There are no metallic items present.</t>
  </si>
  <si>
    <t>Yes</t>
  </si>
  <si>
    <t>1.4.2050 - 31.3.2069</t>
  </si>
  <si>
    <t xml:space="preserve"> 47.0</t>
  </si>
  <si>
    <t>0.80</t>
  </si>
  <si>
    <t>1.20</t>
  </si>
  <si>
    <t xml:space="preserve"> 1.3</t>
  </si>
  <si>
    <t>2050</t>
  </si>
  <si>
    <t>Tritium may be chemically bound with the graphite.</t>
  </si>
  <si>
    <t>Carbon 14 will be present as graphite.</t>
  </si>
  <si>
    <t>Chlorine 36 will probably be chemically bound to the graphite.  Some may be linked chemically with impurities in the graphite.</t>
  </si>
  <si>
    <t>The selenium content is insignificant.</t>
  </si>
  <si>
    <t>The technetium content is insignificant.</t>
  </si>
  <si>
    <t>Radium content is insignificant.</t>
  </si>
  <si>
    <t>The thorium content is insignificant.</t>
  </si>
  <si>
    <t>There may be traces of uranium as metal or oxide.</t>
  </si>
  <si>
    <t>The neptunium content is insignificant.</t>
  </si>
  <si>
    <t>There may be traces of plutonium as metal or oxide.</t>
  </si>
  <si>
    <t>100.0</t>
  </si>
  <si>
    <t>Density estimate based upon assumed packing efficiency of the waste assuming 90% of the graphite is in blocks and 10% is rubble.</t>
  </si>
  <si>
    <t>Activation of the graphite and impurities. The activities quoted are those at 50 years after reactor shutdown, i.e. in 2050. There may be some contamination by Cs137.</t>
  </si>
  <si>
    <t>The values quoted were derived by calculation from available material specification and are indicative of the activities that are expected. The major source of uncertainty is the impurity levels.</t>
  </si>
  <si>
    <t>The specific activities were estimated from neutron activation calculations of the material and its impurities.</t>
  </si>
  <si>
    <t>~</t>
  </si>
  <si>
    <t>1.3</t>
  </si>
  <si>
    <t>17 09 04</t>
  </si>
  <si>
    <t>1.45E-04</t>
  </si>
  <si>
    <t>C</t>
  </si>
  <si>
    <t>2</t>
  </si>
  <si>
    <t>8</t>
  </si>
  <si>
    <t>3.12E-05</t>
  </si>
  <si>
    <t>9.63E-08</t>
  </si>
  <si>
    <t>8.09E-08</t>
  </si>
  <si>
    <t>1.33E-08</t>
  </si>
  <si>
    <t>1.40E-08</t>
  </si>
  <si>
    <t>1.04E-06</t>
  </si>
  <si>
    <t>8.59E-08</t>
  </si>
  <si>
    <t>1.89E-09</t>
  </si>
  <si>
    <t>8.60E-08</t>
  </si>
  <si>
    <t>6.49E-06</t>
  </si>
  <si>
    <t>4.95E-09</t>
  </si>
  <si>
    <t>Hinkley Point A</t>
  </si>
  <si>
    <t>47.0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</si>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</sst>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407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 t="s">
        <v>430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24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409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24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409</v>
      </c>
      <c r="L210" s="235"/>
      <c r="M210" s="235"/>
      <c r="N210" s="235"/>
      <c r="O210" s="235"/>
      <c r="P210" s="236"/>
    </row>
    <row r="211" spans="1:17" s="6" customFormat="1" ht="24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409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24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405</v>
      </c>
      <c r="K219" s="234" t="s">
        <v>409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24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409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24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409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24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411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408</v>
      </c>
      <c r="N359" s="211"/>
      <c r="O359" s="282" t="s">
        <v>418</v>
      </c>
      <c r="P359" s="211"/>
      <c r="Q359" s="154" t="s">
        <v>419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437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9D316</v>
      </c>
      <c r="G3" s="376"/>
      <c r="H3" s="376"/>
      <c r="I3" s="376"/>
      <c r="J3" s="376"/>
      <c r="K3" s="377"/>
      <c r="L3" s="384" t="str">
        <f>DataSheet!F2</f>
        <v>Graphite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438</v>
      </c>
      <c r="L9" s="157" t="s">
        <v>439</v>
      </c>
      <c r="M9" s="157" t="s">
        <v>439</v>
      </c>
      <c r="N9" s="157" t="s">
        <v>440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441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441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441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442</v>
      </c>
      <c r="L11" s="159" t="s">
        <v>439</v>
      </c>
      <c r="M11" s="159" t="s">
        <v>439</v>
      </c>
      <c r="N11" s="160" t="s">
        <v>440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441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441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441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441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441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443</v>
      </c>
      <c r="L14" s="159" t="s">
        <v>439</v>
      </c>
      <c r="M14" s="159" t="s">
        <v>439</v>
      </c>
      <c r="N14" s="160" t="s">
        <v>440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441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441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441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441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441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441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441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444</v>
      </c>
      <c r="L18" s="159" t="s">
        <v>439</v>
      </c>
      <c r="M18" s="159" t="s">
        <v>439</v>
      </c>
      <c r="N18" s="160" t="s">
        <v>440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441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441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441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441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441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445</v>
      </c>
      <c r="L22" s="159" t="s">
        <v>439</v>
      </c>
      <c r="M22" s="159" t="s">
        <v>439</v>
      </c>
      <c r="N22" s="160" t="s">
        <v>440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441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446</v>
      </c>
      <c r="L23" s="159" t="s">
        <v>439</v>
      </c>
      <c r="M23" s="159" t="s">
        <v>439</v>
      </c>
      <c r="N23" s="160" t="s">
        <v>440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441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447</v>
      </c>
      <c r="L24" s="159" t="s">
        <v>439</v>
      </c>
      <c r="M24" s="159" t="s">
        <v>439</v>
      </c>
      <c r="N24" s="160" t="s">
        <v>440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441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441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441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441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441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441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441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441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441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441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441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441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441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441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441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441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441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441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441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441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441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441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441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441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441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441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441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441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441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441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441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441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448</v>
      </c>
      <c r="L46" s="159" t="s">
        <v>439</v>
      </c>
      <c r="M46" s="159" t="s">
        <v>439</v>
      </c>
      <c r="N46" s="160" t="s">
        <v>440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441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441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441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441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441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441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441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441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441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449</v>
      </c>
      <c r="L57" s="159" t="s">
        <v>439</v>
      </c>
      <c r="M57" s="159" t="s">
        <v>439</v>
      </c>
      <c r="N57" s="160" t="s">
        <v>440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441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441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441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441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441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441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441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441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441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441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441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441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441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450</v>
      </c>
      <c r="L64" s="159" t="s">
        <v>439</v>
      </c>
      <c r="M64" s="159" t="s">
        <v>439</v>
      </c>
      <c r="N64" s="160" t="s">
        <v>440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451</v>
      </c>
      <c r="L65" s="159" t="s">
        <v>439</v>
      </c>
      <c r="M65" s="159" t="s">
        <v>439</v>
      </c>
      <c r="N65" s="160" t="s">
        <v>440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443</v>
      </c>
      <c r="L66" s="159" t="s">
        <v>439</v>
      </c>
      <c r="M66" s="159" t="s">
        <v>439</v>
      </c>
      <c r="N66" s="160" t="s">
        <v>440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455</v>
      </c>
      <c r="W66" s="104"/>
      <c r="X66" s="103"/>
      <c r="Y66" s="143">
        <v>0</v>
      </c>
      <c r="Z66" s="103"/>
      <c r="AA66" s="103"/>
      <c r="AB66" s="103" t="s">
        <v>455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452</v>
      </c>
      <c r="L67" s="164" t="s">
        <v>439</v>
      </c>
      <c r="M67" s="164" t="s">
        <v>439</v>
      </c>
      <c r="N67" s="165" t="s">
        <v>440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455</v>
      </c>
      <c r="W67" s="113"/>
      <c r="X67" s="114"/>
      <c r="Y67" s="144">
        <v>1.8420953999999999E-4</v>
      </c>
      <c r="Z67" s="112"/>
      <c r="AA67" s="112"/>
      <c r="AB67" s="112" t="s">
        <v>455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1713E3E0-E97A-4554-8273-E56223A9270C}"/>
</file>

<file path=customXml/itemProps3.xml><?xml version="1.0" encoding="utf-8"?>
<ds:datastoreItem xmlns:ds="http://schemas.openxmlformats.org/officeDocument/2006/customXml" ds:itemID="{63AE93CE-8A67-42BA-AF2D-24426F99B039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3d35798e-160e-4d81-b301-05f7ac21949d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d22a176b-66c1-4cc1-ad94-eb7a5dd580d4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2026-04-15T11:08:50Z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803100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