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<sst xmlns="http://schemas.openxmlformats.org/spreadsheetml/2006/main" count="1621" uniqueCount="486">
  <si>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</si>
  <si>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</si>
  <si>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</si>
  <si>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</si>
  <si>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</si>
  <si>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</si>
  <si>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</si>
  <si>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</si>
  <si>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</si>
  <si>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</si>
  <si>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</si>
  <si>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</si>
  <si>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</si>
  <si>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</si>
  <si>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</si>
  <si>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</si>
  <si>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</si>
  <si>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</si>
  <si>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</si>
  <si>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</si>
  <si>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</si>
  <si>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</si>
  <si>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</si>
  <si>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</si>
  <si>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</si>
  <si>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</si>
  <si>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</si>
  <si>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</si>
  <si>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</si>
  <si>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</si>
  <si>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</si>
  <si>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</si>
  <si>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</si>
  <si>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</si>
  <si>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</si>
  <si>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</si>
  <si>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</si>
  <si>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</si>
  <si>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</si>
  <si>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</si>
  <si>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</si>
  <si>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</si>
  <si>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</si>
  <si>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</si>
  <si>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</si>
  <si>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</si>
  <si>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</si>
  <si>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</si>
  <si>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</si>
  <si>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</si>
  <si>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</si>
  <si>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</si>
  <si>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</si>
  <si>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</si>
  <si>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</si>
  <si>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</si>
  <si>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</si>
  <si>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</si>
  <si>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</si>
  <si>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</si>
  <si>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</si>
  <si>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</si>
  <si>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</si>
  <si>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</si>
  <si>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</si>
  <si>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</si>
  <si>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</si>
  <si>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</si>
  <si>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</si>
  <si>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</si>
  <si>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</si>
  <si>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</si>
  <si>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</si>
  <si>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</si>
  <si>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</si>
  <si>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</si>
  <si>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</si>
  <si>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</si>
  <si>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</si>
  <si>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</si>
  <si>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</si>
  <si>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</si>
  <si>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</si>
  <si>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</si>
  <si>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</si>
  <si>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</si>
  <si>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</si>
  <si>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</si>
  <si>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</si>
  <si>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</si>
  <si>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</si>
  <si>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</si>
  <si>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</si>
  <si>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</si>
  <si>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</si>
  <si>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</si>
  <si>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</si>
  <si>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</si>
  <si>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</si>
  <si>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</si>
  <si>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</si>
  <si>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</si>
  <si>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</si>
  <si>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</si>
  <si>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</si>
  <si>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</si>
  <si>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</si>
  <si>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</si>
  <si>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</si>
  <si>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</si>
  <si>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</si>
  <si>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</si>
  <si>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</si>
  <si>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</si>
  <si>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</si>
  <si>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</si>
  <si>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</si>
  <si>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</si>
  <si>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</si>
  <si>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</si>
  <si>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</si>
  <si>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</si>
  <si>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</si>
  <si>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</si>
  <si>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</si>
  <si>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</si>
  <si>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</si>
  <si>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</si>
  <si>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</si>
  <si>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</si>
  <si>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</si>
  <si>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</si>
  <si>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</si>
  <si>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</si>
  <si>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</si>
  <si>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</si>
  <si>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</si>
  <si>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</si>
  <si>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</si>
  <si>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</si>
  <si>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</si>
  <si>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</si>
  <si>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</si>
  <si>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</si>
  <si>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</si>
  <si>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</si>
  <si>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</si>
  <si>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</si>
  <si>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</si>
  <si>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</si>
  <si>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</si>
  <si>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</si>
  <si>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</si>
  <si>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</si>
  <si>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</si>
  <si>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</si>
  <si>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</si>
  <si>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</si>
  <si>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</si>
  <si>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</si>
  <si>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</si>
  <si>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</si>
  <si>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</si>
  <si>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</si>
  <si>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</si>
  <si>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</si>
  <si>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</si>
  <si>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</si>
  <si>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</si>
  <si>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</si>
  <si>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</si>
  <si>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</si>
  <si>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</si>
  <si>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</si>
  <si>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</si>
  <si>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</si>
  <si>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</si>
  <si>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</si>
  <si>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</si>
  <si>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</si>
  <si>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</si>
  <si>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</si>
  <si>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</si>
  <si>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</si>
  <si>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</si>
  <si>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</si>
  <si>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</si>
  <si>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</si>
  <si>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</si>
  <si>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</si>
  <si>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</si>
  <si>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</si>
  <si>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</si>
  <si>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</si>
  <si>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</si>
  <si>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</si>
  <si>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</si>
  <si>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</si>
  <si>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</si>
  <si>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</si>
  <si>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</si>
  <si>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</si>
  <si>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</si>
  <si>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</si>
  <si>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</si>
  <si>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</si>
  <si>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</si>
  <si>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</si>
  <si>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</si>
  <si>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</si>
  <si>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</si>
  <si>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</si>
  <si>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</si>
  <si>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</si>
  <si>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</si>
  <si>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</si>
  <si>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</si>
  <si>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</si>
  <si>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</si>
  <si>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</si>
  <si>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</si>
  <si>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</si>
  <si>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</si>
  <si>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</si>
  <si>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</si>
  <si>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</si>
  <si>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</si>
  <si>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</si>
  <si>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</si>
  <si>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</si>
  <si>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</si>
  <si>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</si>
  <si>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</si>
  <si>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</si>
  <si>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</si>
  <si>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</si>
  <si>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</si>
  <si>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</si>
  <si>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</si>
  <si>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</si>
  <si>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</si>
  <si>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</si>
  <si>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</si>
  <si>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</si>
  <si>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</si>
  <si>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</si>
  <si>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</si>
  <si>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</si>
  <si>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</si>
  <si>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</si>
  <si>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</si>
  <si>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</si>
  <si>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</si>
  <si>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</si>
  <si>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</si>
  <si>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</si>
  <si>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</si>
  <si>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</si>
  <si>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</si>
  <si>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</si>
  <si>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</si>
  <si>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</si>
  <si>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</si>
  <si>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</si>
  <si>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</si>
  <si>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</si>
  <si>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</si>
  <si>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</si>
  <si>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</si>
  <si>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</si>
  <si>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</si>
  <si>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</si>
  <si>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</si>
  <si>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</si>
  <si>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</si>
  <si>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</si>
  <si>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</si>
  <si>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</si>
  <si>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</si>
  <si>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</si>
  <si>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</si>
  <si>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</si>
  <si>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</si>
  <si>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</si>
  <si>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</si>
  <si>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</si>
  <si>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</si>
  <si>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</si>
  <si>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</si>
  <si>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</si>
  <si>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</si>
  <si>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</si>
  <si>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</si>
  <si>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</si>
  <si>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</si>
  <si>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</si>
  <si>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</si>
  <si>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</si>
  <si>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</si>
  <si>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</si>
  <si>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</si>
  <si>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</si>
  <si>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</si>
  <si>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</si>
  <si>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</si>
  <si>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</si>
  <si>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</si>
  <si>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</si>
  <si>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</si>
  <si>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</si>
  <si>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</si>
  <si>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</si>
  <si>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</si>
  <si>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</si>
  <si>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</si>
  <si>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</si>
  <si>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</si>
  <si>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</si>
  <si>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</si>
  <si>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</si>
  <si>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</si>
  <si>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</si>
  <si>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</si>
  <si>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</si>
  <si>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</si>
  <si>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</si>
  <si>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</si>
  <si>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</si>
  <si>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</si>
  <si>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</si>
  <si>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</si>
  <si>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</si>
  <si>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</si>
  <si>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</si>
  <si>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</si>
  <si>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</si>
  <si>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</si>
  <si>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</si>
  <si>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</si>
  <si>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</si>
  <si>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</si>
  <si>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</si>
  <si>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</si>
  <si>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</si>
  <si>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</si>
  <si>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</si>
  <si>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</si>
  <si>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</si>
  <si>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</si>
  <si>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</si>
  <si>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</si>
  <si>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</si>
  <si>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</si>
  <si>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</si>
  <si>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</si>
  <si>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</si>
  <si>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</si>
  <si>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</si>
  <si>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</si>
  <si>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</si>
  <si>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</si>
  <si>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</si>
  <si>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</si>
  <si>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</si>
  <si>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</si>
  <si>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</si>
  <si>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</si>
  <si>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</si>
  <si>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</si>
  <si>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</si>
  <si>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</si>
  <si>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</si>
  <si>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</si>
  <si>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</si>
  <si>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</si>
  <si>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</si>
  <si>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</si>
  <si>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</si>
  <si>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</si>
  <si>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</si>
  <si>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</si>
  <si>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</si>
  <si>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</si>
  <si>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</si>
  <si>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</si>
  <si>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</si>
  <si>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</si>
  <si>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</si>
  <si>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</si>
  <si>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</si>
  <si>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</si>
  <si>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</si>
  <si>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</si>
  <si>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</si>
  <si>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9D38</t>
  </si>
  <si>
    <t>Miscellaneous Activated Components R2</t>
  </si>
  <si>
    <t>Nuclear Decommissioning Authority</t>
  </si>
  <si>
    <t>Nuclear Restoration Services Ltd (NRS)</t>
  </si>
  <si>
    <t>ILW</t>
  </si>
  <si>
    <t>These components are not expected to arise beyond the end of defuelling.</t>
  </si>
  <si>
    <t>Redundant or defective reactor components.</t>
  </si>
  <si>
    <t>This vault was used for the temporary storage of reactor flux scanning wire before reuse in the reactor. It has been used for the disposal of redundant ion chambers and damaged flux scanning wire. It could be used for control rods, absorber bars and thermocouple wires if the need arose. Special handling or treatment requirements have not been assessed.</t>
  </si>
  <si>
    <t>Neutral</t>
  </si>
  <si>
    <t>Irradiated components removed from the reactor. Principally steel. Other components have not been assessed.</t>
  </si>
  <si>
    <t>&lt; 10.0</t>
  </si>
  <si>
    <t>&lt; 90.0</t>
  </si>
  <si>
    <t>NE</t>
  </si>
  <si>
    <t xml:space="preserve"> 0</t>
  </si>
  <si>
    <t>= 0</t>
  </si>
  <si>
    <t>The presence of "other" metals has not been determined.</t>
  </si>
  <si>
    <t>TR</t>
  </si>
  <si>
    <t>The proportions and dimensions of the metal have not been determined.</t>
  </si>
  <si>
    <t>On-site</t>
  </si>
  <si>
    <t xml:space="preserve"> 100.0</t>
  </si>
  <si>
    <t>RDC Encap HPA</t>
  </si>
  <si>
    <t>Hinkley Point A</t>
  </si>
  <si>
    <t>= 2.1</t>
  </si>
  <si>
    <t>0.80</t>
  </si>
  <si>
    <t>1.20</t>
  </si>
  <si>
    <t>4 m box (100 mm concrete shielding)</t>
  </si>
  <si>
    <t xml:space="preserve"> 12.3</t>
  </si>
  <si>
    <t>14.3</t>
  </si>
  <si>
    <t>1</t>
  </si>
  <si>
    <t>The chemical form of tritium has not been assessed but may be present as water or as other inorganic or organic compounds.</t>
  </si>
  <si>
    <t>The chemical form of carbon 14 has not been assessed.</t>
  </si>
  <si>
    <t>The chemical form of chlorine 36 has not been assessed.</t>
  </si>
  <si>
    <t>The selenium content is insignificant.</t>
  </si>
  <si>
    <t>The chemical form of technetium has not been determined.</t>
  </si>
  <si>
    <t>Radium isotopes are not present in significant quantities.</t>
  </si>
  <si>
    <t>The thorium isotope content is insignificant.</t>
  </si>
  <si>
    <t>The chemical form of uranium isotopes has not been assessed but may be present as uranium oxides.</t>
  </si>
  <si>
    <t>The neptunium content is insignificant.</t>
  </si>
  <si>
    <t>The chemical form of plutonium isotopes has not been assessed but may be present as plutonium oxides.</t>
  </si>
  <si>
    <t>The assumption of 1 t/m3 as the average bulk density may be subject to revision.</t>
  </si>
  <si>
    <t>The current proposal is to store the waste as at present until reactor dismantling. All waste is expected to be retrieved when a conditioning campaign is undertaken. The waste is not expected to be supercompacted. It will be placed in baskets in the waste package and is now assumed to be encapsulated.</t>
  </si>
  <si>
    <t>The matrix could be BFS / OPC.</t>
  </si>
  <si>
    <t>No significant variability is expected.</t>
  </si>
  <si>
    <t>The container is expected to be made of stainless steel. Waste will be in baskets placed in the waste packages. Baskets of different ILW may be in the same packages. The matrix would be likely to be BFS/OPC. The density of the encapsulated waste would probably be about 3 t/m3. Should encapsulation not be required, density would be about 1.0 t/m3.</t>
  </si>
  <si>
    <t>Neutron activated components removed from the reactor.</t>
  </si>
  <si>
    <t>Specific activity is a function of Station operating history. The values quoted are indicative of the activities that might be expected.</t>
  </si>
  <si>
    <t>Estimates are based upon theoretical assessments.</t>
  </si>
  <si>
    <t>~</t>
  </si>
  <si>
    <t>1.0</t>
  </si>
  <si>
    <t>~ 3.0</t>
  </si>
  <si>
    <t>Unknown</t>
  </si>
  <si>
    <t>The waste is now assumed to be encapsulated; the density of the conditioned product will probably be about 3 t/m3.</t>
  </si>
  <si>
    <t>&lt;</t>
  </si>
  <si>
    <t>1.09E+00</t>
  </si>
  <si>
    <t>D</t>
  </si>
  <si>
    <t>3</t>
  </si>
  <si>
    <t>8</t>
  </si>
  <si>
    <t>2.00E-02</t>
  </si>
  <si>
    <t>C</t>
  </si>
  <si>
    <t>2</t>
  </si>
  <si>
    <t>3.00E-05</t>
  </si>
  <si>
    <t>1.38E-09</t>
  </si>
  <si>
    <t>4.09E-01</t>
  </si>
  <si>
    <t>6.56E-01</t>
  </si>
  <si>
    <t>4.00E-02</t>
  </si>
  <si>
    <t>3.53E+00</t>
  </si>
  <si>
    <t>3.90E-05</t>
  </si>
  <si>
    <t>4.00E-05</t>
  </si>
  <si>
    <t>1.00E-08</t>
  </si>
  <si>
    <t>3.88E-05</t>
  </si>
  <si>
    <t>1.66E-09</t>
  </si>
  <si>
    <t>5.29E-05</t>
  </si>
  <si>
    <t>1.72E-08</t>
  </si>
  <si>
    <t>7.84E-07</t>
  </si>
  <si>
    <t>7.88E-06</t>
  </si>
  <si>
    <t>4.69E-06</t>
  </si>
  <si>
    <t>7.00E-09</t>
  </si>
  <si>
    <t>6.15E-09</t>
  </si>
  <si>
    <t>2.61E-06</t>
  </si>
  <si>
    <t>3.00E-06</t>
  </si>
  <si>
    <t>4.00E-06</t>
  </si>
  <si>
    <t>8.43E-05</t>
  </si>
  <si>
    <t>2.00E-09</t>
  </si>
  <si>
    <t>1.16E-05</t>
  </si>
  <si>
    <t>1.83E-08</t>
  </si>
  <si>
    <t>5.99E-09</t>
  </si>
  <si>
    <t>1.51E-08</t>
  </si>
  <si>
    <t>3.96E-09</t>
  </si>
  <si>
    <t>4.02E-08</t>
  </si>
  <si>
    <t>0.0</t>
  </si>
  <si>
    <t>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</si>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</sst>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406</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408</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408</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408</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408</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408</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408</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408</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408</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408</v>
      </c>
      <c r="K208" s="234" t="s">
        <v>389</v>
      </c>
      <c r="L208" s="235"/>
      <c r="M208" s="235"/>
      <c r="N208" s="235"/>
      <c r="O208" s="235"/>
      <c r="P208" s="236"/>
    </row>
    <row r="209" spans="1:17" s="6" customFormat="1" ht="12" customHeight="1" x14ac:dyDescent="0.25">
      <c r="D209" s="186" t="s">
        <v>100</v>
      </c>
      <c r="E209" s="187"/>
      <c r="F209" s="187"/>
      <c r="G209" s="187"/>
      <c r="H209" s="187"/>
      <c r="I209" s="188"/>
      <c r="J209" s="150" t="s">
        <v>408</v>
      </c>
      <c r="K209" s="234" t="s">
        <v>389</v>
      </c>
      <c r="L209" s="235"/>
      <c r="M209" s="235"/>
      <c r="N209" s="235"/>
      <c r="O209" s="235"/>
      <c r="P209" s="236"/>
    </row>
    <row r="210" spans="1:17" s="6" customFormat="1" ht="12" customHeight="1" x14ac:dyDescent="0.25">
      <c r="D210" s="186" t="s">
        <v>101</v>
      </c>
      <c r="E210" s="187"/>
      <c r="F210" s="187"/>
      <c r="G210" s="187"/>
      <c r="H210" s="187"/>
      <c r="I210" s="188"/>
      <c r="J210" s="150" t="s">
        <v>408</v>
      </c>
      <c r="K210" s="234" t="s">
        <v>389</v>
      </c>
      <c r="L210" s="235"/>
      <c r="M210" s="235"/>
      <c r="N210" s="235"/>
      <c r="O210" s="235"/>
      <c r="P210" s="236"/>
    </row>
    <row r="211" spans="1:17" s="6" customFormat="1" ht="12" customHeight="1" x14ac:dyDescent="0.25">
      <c r="D211" s="186" t="s">
        <v>102</v>
      </c>
      <c r="E211" s="187"/>
      <c r="F211" s="187"/>
      <c r="G211" s="187"/>
      <c r="H211" s="187"/>
      <c r="I211" s="188"/>
      <c r="J211" s="150" t="s">
        <v>408</v>
      </c>
      <c r="K211" s="234" t="s">
        <v>389</v>
      </c>
      <c r="L211" s="235"/>
      <c r="M211" s="235"/>
      <c r="N211" s="235"/>
      <c r="O211" s="235"/>
      <c r="P211" s="236"/>
    </row>
    <row r="212" spans="1:17" s="6" customFormat="1" ht="12" customHeight="1" x14ac:dyDescent="0.25">
      <c r="D212" s="204" t="s">
        <v>103</v>
      </c>
      <c r="E212" s="205"/>
      <c r="F212" s="205"/>
      <c r="G212" s="205"/>
      <c r="H212" s="205"/>
      <c r="I212" s="206"/>
      <c r="J212" s="174" t="s">
        <v>408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408</v>
      </c>
      <c r="K217" s="234" t="s">
        <v>389</v>
      </c>
      <c r="L217" s="235"/>
      <c r="M217" s="235"/>
      <c r="N217" s="235"/>
      <c r="O217" s="235"/>
      <c r="P217" s="236"/>
    </row>
    <row r="218" spans="1:17" s="6" customFormat="1" ht="12" customHeight="1" x14ac:dyDescent="0.25">
      <c r="D218" s="186" t="s">
        <v>107</v>
      </c>
      <c r="E218" s="187"/>
      <c r="F218" s="187"/>
      <c r="G218" s="187"/>
      <c r="H218" s="187"/>
      <c r="I218" s="188"/>
      <c r="J218" s="150" t="s">
        <v>408</v>
      </c>
      <c r="K218" s="234" t="s">
        <v>389</v>
      </c>
      <c r="L218" s="235"/>
      <c r="M218" s="235"/>
      <c r="N218" s="235"/>
      <c r="O218" s="235"/>
      <c r="P218" s="236"/>
    </row>
    <row r="219" spans="1:17" s="6" customFormat="1" ht="12" customHeight="1" x14ac:dyDescent="0.25">
      <c r="D219" s="186" t="s">
        <v>108</v>
      </c>
      <c r="E219" s="187"/>
      <c r="F219" s="187"/>
      <c r="G219" s="187"/>
      <c r="H219" s="187"/>
      <c r="I219" s="188"/>
      <c r="J219" s="150" t="s">
        <v>408</v>
      </c>
      <c r="K219" s="234" t="s">
        <v>389</v>
      </c>
      <c r="L219" s="235"/>
      <c r="M219" s="235"/>
      <c r="N219" s="235"/>
      <c r="O219" s="235"/>
      <c r="P219" s="236"/>
    </row>
    <row r="220" spans="1:17" s="6" customFormat="1" ht="12" customHeight="1" x14ac:dyDescent="0.25">
      <c r="D220" s="186" t="s">
        <v>109</v>
      </c>
      <c r="E220" s="187"/>
      <c r="F220" s="187"/>
      <c r="G220" s="187"/>
      <c r="H220" s="187"/>
      <c r="I220" s="188"/>
      <c r="J220" s="150" t="s">
        <v>408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408</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408</v>
      </c>
      <c r="K225" s="234" t="s">
        <v>389</v>
      </c>
      <c r="L225" s="235"/>
      <c r="M225" s="235"/>
      <c r="N225" s="235"/>
      <c r="O225" s="235"/>
      <c r="P225" s="236"/>
    </row>
    <row r="226" spans="1:17" s="6" customFormat="1" ht="12" customHeight="1" x14ac:dyDescent="0.25">
      <c r="D226" s="186" t="s">
        <v>115</v>
      </c>
      <c r="E226" s="187"/>
      <c r="F226" s="187"/>
      <c r="G226" s="187"/>
      <c r="H226" s="187"/>
      <c r="I226" s="188"/>
      <c r="J226" s="150" t="s">
        <v>408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412</v>
      </c>
      <c r="N292" s="275"/>
      <c r="O292" s="282" t="s">
        <v>413</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414</v>
      </c>
      <c r="D315" s="281"/>
      <c r="E315" s="281"/>
      <c r="F315" s="281"/>
      <c r="G315" s="281"/>
      <c r="H315" s="281"/>
      <c r="I315" s="226"/>
      <c r="J315" s="280" t="s">
        <v>415</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444</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413</v>
      </c>
      <c r="J343" s="226"/>
      <c r="K343" s="225" t="s">
        <v>420</v>
      </c>
      <c r="L343" s="226"/>
      <c r="M343" s="225" t="s">
        <v>421</v>
      </c>
      <c r="N343" s="226"/>
      <c r="O343" s="225" t="s">
        <v>422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24" customHeight="1" x14ac:dyDescent="0.2">
      <c r="A350" s="203" t="s">
        <v>200</v>
      </c>
      <c r="B350" s="203"/>
      <c r="C350" s="203"/>
      <c r="D350" s="202" t="s">
        <v>445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413</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429</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431</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9D38</v>
      </c>
      <c r="G3" s="376"/>
      <c r="H3" s="376"/>
      <c r="I3" s="376"/>
      <c r="J3" s="376"/>
      <c r="K3" s="377"/>
      <c r="L3" s="384" t="str">
        <f>DataSheet!F2</f>
        <v>Miscellaneous Activated Components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446</v>
      </c>
      <c r="E9" s="158" t="s">
        <v>447</v>
      </c>
      <c r="F9" s="157" t="s">
        <v>40</v>
      </c>
      <c r="G9" s="157" t="s">
        <v>448</v>
      </c>
      <c r="H9" s="157" t="s">
        <v>449</v>
      </c>
      <c r="I9" s="95"/>
      <c r="J9" s="157" t="s">
        <v>40</v>
      </c>
      <c r="K9" s="158"/>
      <c r="L9" s="157" t="s">
        <v>40</v>
      </c>
      <c r="M9" s="157" t="s">
        <v>40</v>
      </c>
      <c r="N9" s="157"/>
      <c r="O9" s="34"/>
      <c r="P9" s="96"/>
      <c r="Q9" s="97" t="s">
        <v>249</v>
      </c>
      <c r="R9" s="157" t="s">
        <v>40</v>
      </c>
      <c r="S9" s="159"/>
      <c r="T9" s="159" t="s">
        <v>40</v>
      </c>
      <c r="U9" s="159" t="s">
        <v>40</v>
      </c>
      <c r="V9" s="160" t="s">
        <v>450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c r="O10" s="34"/>
      <c r="P10" s="96"/>
      <c r="Q10" s="87" t="s">
        <v>251</v>
      </c>
      <c r="R10" s="166" t="s">
        <v>40</v>
      </c>
      <c r="S10" s="159"/>
      <c r="T10" s="159" t="s">
        <v>40</v>
      </c>
      <c r="U10" s="159" t="s">
        <v>40</v>
      </c>
      <c r="V10" s="160" t="s">
        <v>450</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452</v>
      </c>
      <c r="G11" s="157" t="s">
        <v>448</v>
      </c>
      <c r="H11" s="157" t="s">
        <v>453</v>
      </c>
      <c r="I11" s="95"/>
      <c r="J11" s="159" t="s">
        <v>40</v>
      </c>
      <c r="K11" s="159"/>
      <c r="L11" s="159" t="s">
        <v>40</v>
      </c>
      <c r="M11" s="159" t="s">
        <v>40</v>
      </c>
      <c r="N11" s="160"/>
      <c r="O11" s="34"/>
      <c r="P11" s="96"/>
      <c r="Q11" s="87" t="s">
        <v>253</v>
      </c>
      <c r="R11" s="166" t="s">
        <v>40</v>
      </c>
      <c r="S11" s="159"/>
      <c r="T11" s="159" t="s">
        <v>40</v>
      </c>
      <c r="U11" s="159" t="s">
        <v>40</v>
      </c>
      <c r="V11" s="160" t="s">
        <v>450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c r="O12" s="34"/>
      <c r="P12" s="96"/>
      <c r="Q12" s="87" t="s">
        <v>255</v>
      </c>
      <c r="R12" s="166" t="s">
        <v>40</v>
      </c>
      <c r="S12" s="159"/>
      <c r="T12" s="159" t="s">
        <v>40</v>
      </c>
      <c r="U12" s="159" t="s">
        <v>40</v>
      </c>
      <c r="V12" s="160" t="s">
        <v>450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c r="O13" s="34"/>
      <c r="P13" s="96"/>
      <c r="Q13" s="87" t="s">
        <v>257</v>
      </c>
      <c r="R13" s="166" t="s">
        <v>40</v>
      </c>
      <c r="S13" s="159"/>
      <c r="T13" s="159" t="s">
        <v>40</v>
      </c>
      <c r="U13" s="159" t="s">
        <v>40</v>
      </c>
      <c r="V13" s="160" t="s">
        <v>450</v>
      </c>
      <c r="W13" s="95"/>
      <c r="X13" s="159" t="s">
        <v>40</v>
      </c>
      <c r="Y13" s="159"/>
      <c r="Z13" s="159" t="s">
        <v>40</v>
      </c>
      <c r="AA13" s="159" t="s">
        <v>40</v>
      </c>
      <c r="AB13" s="160"/>
      <c r="AC13" s="98"/>
      <c r="AD13" s="34"/>
    </row>
    <row r="14" spans="1:30" ht="11.55" customHeight="1" x14ac:dyDescent="0.2">
      <c r="A14" s="31"/>
      <c r="B14" s="93"/>
      <c r="C14" s="87" t="s">
        <v>258</v>
      </c>
      <c r="D14" s="157" t="s">
        <v>40</v>
      </c>
      <c r="E14" s="158" t="s">
        <v>454</v>
      </c>
      <c r="F14" s="157" t="s">
        <v>452</v>
      </c>
      <c r="G14" s="157" t="s">
        <v>452</v>
      </c>
      <c r="H14" s="157" t="s">
        <v>453</v>
      </c>
      <c r="I14" s="95"/>
      <c r="J14" s="159" t="s">
        <v>40</v>
      </c>
      <c r="K14" s="159"/>
      <c r="L14" s="159" t="s">
        <v>40</v>
      </c>
      <c r="M14" s="159" t="s">
        <v>40</v>
      </c>
      <c r="N14" s="160"/>
      <c r="O14" s="34"/>
      <c r="P14" s="96"/>
      <c r="Q14" s="87" t="s">
        <v>259</v>
      </c>
      <c r="R14" s="166" t="s">
        <v>40</v>
      </c>
      <c r="S14" s="159"/>
      <c r="T14" s="159" t="s">
        <v>40</v>
      </c>
      <c r="U14" s="159" t="s">
        <v>40</v>
      </c>
      <c r="V14" s="160" t="s">
        <v>450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c r="O15" s="34"/>
      <c r="P15" s="96"/>
      <c r="Q15" s="87" t="s">
        <v>261</v>
      </c>
      <c r="R15" s="166" t="s">
        <v>40</v>
      </c>
      <c r="S15" s="159"/>
      <c r="T15" s="159" t="s">
        <v>40</v>
      </c>
      <c r="U15" s="159" t="s">
        <v>40</v>
      </c>
      <c r="V15" s="160" t="s">
        <v>450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c r="O16" s="34"/>
      <c r="P16" s="96"/>
      <c r="Q16" s="87" t="s">
        <v>263</v>
      </c>
      <c r="R16" s="166" t="s">
        <v>40</v>
      </c>
      <c r="S16" s="159"/>
      <c r="T16" s="159" t="s">
        <v>40</v>
      </c>
      <c r="U16" s="159" t="s">
        <v>40</v>
      </c>
      <c r="V16" s="160" t="s">
        <v>450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c r="O17" s="34"/>
      <c r="P17" s="96"/>
      <c r="Q17" s="87" t="s">
        <v>265</v>
      </c>
      <c r="R17" s="166" t="s">
        <v>40</v>
      </c>
      <c r="S17" s="159"/>
      <c r="T17" s="159" t="s">
        <v>40</v>
      </c>
      <c r="U17" s="159" t="s">
        <v>40</v>
      </c>
      <c r="V17" s="160" t="s">
        <v>450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c r="O18" s="34"/>
      <c r="P18" s="96"/>
      <c r="Q18" s="87" t="s">
        <v>267</v>
      </c>
      <c r="R18" s="166" t="s">
        <v>40</v>
      </c>
      <c r="S18" s="159"/>
      <c r="T18" s="159" t="s">
        <v>40</v>
      </c>
      <c r="U18" s="159" t="s">
        <v>40</v>
      </c>
      <c r="V18" s="160" t="s">
        <v>450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c r="O19" s="34"/>
      <c r="P19" s="96"/>
      <c r="Q19" s="99" t="s">
        <v>269</v>
      </c>
      <c r="R19" s="167" t="s">
        <v>40</v>
      </c>
      <c r="S19" s="159"/>
      <c r="T19" s="159" t="s">
        <v>40</v>
      </c>
      <c r="U19" s="159" t="s">
        <v>40</v>
      </c>
      <c r="V19" s="160" t="s">
        <v>450</v>
      </c>
      <c r="W19" s="95"/>
      <c r="X19" s="159" t="s">
        <v>40</v>
      </c>
      <c r="Y19" s="159"/>
      <c r="Z19" s="159" t="s">
        <v>40</v>
      </c>
      <c r="AA19" s="159" t="s">
        <v>40</v>
      </c>
      <c r="AB19" s="160"/>
      <c r="AC19" s="98"/>
    </row>
    <row r="20" spans="1:29" x14ac:dyDescent="0.2">
      <c r="A20" s="31"/>
      <c r="B20" s="93"/>
      <c r="C20" s="87" t="s">
        <v>270</v>
      </c>
      <c r="D20" s="157" t="s">
        <v>40</v>
      </c>
      <c r="E20" s="158" t="s">
        <v>455</v>
      </c>
      <c r="F20" s="157" t="s">
        <v>452</v>
      </c>
      <c r="G20" s="157" t="s">
        <v>448</v>
      </c>
      <c r="H20" s="157" t="s">
        <v>453</v>
      </c>
      <c r="I20" s="95"/>
      <c r="J20" s="159" t="s">
        <v>40</v>
      </c>
      <c r="K20" s="159"/>
      <c r="L20" s="159" t="s">
        <v>40</v>
      </c>
      <c r="M20" s="159" t="s">
        <v>40</v>
      </c>
      <c r="N20" s="160"/>
      <c r="O20" s="34"/>
      <c r="P20" s="96"/>
      <c r="Q20" s="99" t="s">
        <v>271</v>
      </c>
      <c r="R20" s="167" t="s">
        <v>40</v>
      </c>
      <c r="S20" s="159"/>
      <c r="T20" s="159" t="s">
        <v>40</v>
      </c>
      <c r="U20" s="159" t="s">
        <v>40</v>
      </c>
      <c r="V20" s="160" t="s">
        <v>450</v>
      </c>
      <c r="W20" s="95"/>
      <c r="X20" s="159" t="s">
        <v>40</v>
      </c>
      <c r="Y20" s="159"/>
      <c r="Z20" s="159" t="s">
        <v>40</v>
      </c>
      <c r="AA20" s="159" t="s">
        <v>40</v>
      </c>
      <c r="AB20" s="160"/>
      <c r="AC20" s="98"/>
    </row>
    <row r="21" spans="1:29" x14ac:dyDescent="0.2">
      <c r="A21" s="31"/>
      <c r="B21" s="93"/>
      <c r="C21" s="87" t="s">
        <v>272</v>
      </c>
      <c r="D21" s="157" t="s">
        <v>40</v>
      </c>
      <c r="E21" s="158" t="s">
        <v>456</v>
      </c>
      <c r="F21" s="157" t="s">
        <v>452</v>
      </c>
      <c r="G21" s="157" t="s">
        <v>448</v>
      </c>
      <c r="H21" s="157" t="s">
        <v>453</v>
      </c>
      <c r="I21" s="95"/>
      <c r="J21" s="159" t="s">
        <v>40</v>
      </c>
      <c r="K21" s="159"/>
      <c r="L21" s="159" t="s">
        <v>40</v>
      </c>
      <c r="M21" s="159" t="s">
        <v>40</v>
      </c>
      <c r="N21" s="160"/>
      <c r="O21" s="34"/>
      <c r="P21" s="96"/>
      <c r="Q21" s="99" t="s">
        <v>273</v>
      </c>
      <c r="R21" s="167" t="s">
        <v>40</v>
      </c>
      <c r="S21" s="159"/>
      <c r="T21" s="159" t="s">
        <v>40</v>
      </c>
      <c r="U21" s="159" t="s">
        <v>40</v>
      </c>
      <c r="V21" s="160" t="s">
        <v>450</v>
      </c>
      <c r="W21" s="95"/>
      <c r="X21" s="159" t="s">
        <v>40</v>
      </c>
      <c r="Y21" s="159"/>
      <c r="Z21" s="159" t="s">
        <v>40</v>
      </c>
      <c r="AA21" s="159" t="s">
        <v>40</v>
      </c>
      <c r="AB21" s="160"/>
      <c r="AC21" s="98"/>
    </row>
    <row r="22" spans="1:29" x14ac:dyDescent="0.2">
      <c r="A22" s="31"/>
      <c r="B22" s="93"/>
      <c r="C22" s="87" t="s">
        <v>274</v>
      </c>
      <c r="D22" s="157" t="s">
        <v>40</v>
      </c>
      <c r="E22" s="158" t="s">
        <v>457</v>
      </c>
      <c r="F22" s="157" t="s">
        <v>452</v>
      </c>
      <c r="G22" s="157" t="s">
        <v>448</v>
      </c>
      <c r="H22" s="157" t="s">
        <v>453</v>
      </c>
      <c r="I22" s="95"/>
      <c r="J22" s="159" t="s">
        <v>40</v>
      </c>
      <c r="K22" s="159"/>
      <c r="L22" s="159" t="s">
        <v>40</v>
      </c>
      <c r="M22" s="159" t="s">
        <v>40</v>
      </c>
      <c r="N22" s="160"/>
      <c r="O22" s="34"/>
      <c r="P22" s="96"/>
      <c r="Q22" s="99" t="s">
        <v>275</v>
      </c>
      <c r="R22" s="167" t="s">
        <v>40</v>
      </c>
      <c r="S22" s="159"/>
      <c r="T22" s="159" t="s">
        <v>40</v>
      </c>
      <c r="U22" s="159" t="s">
        <v>40</v>
      </c>
      <c r="V22" s="160" t="s">
        <v>450</v>
      </c>
      <c r="W22" s="95"/>
      <c r="X22" s="159" t="s">
        <v>40</v>
      </c>
      <c r="Y22" s="159"/>
      <c r="Z22" s="159" t="s">
        <v>40</v>
      </c>
      <c r="AA22" s="159" t="s">
        <v>40</v>
      </c>
      <c r="AB22" s="160"/>
      <c r="AC22" s="98"/>
    </row>
    <row r="23" spans="1:29" x14ac:dyDescent="0.2">
      <c r="A23" s="31"/>
      <c r="B23" s="93"/>
      <c r="C23" s="87" t="s">
        <v>276</v>
      </c>
      <c r="D23" s="157" t="s">
        <v>40</v>
      </c>
      <c r="E23" s="158" t="s">
        <v>458</v>
      </c>
      <c r="F23" s="157" t="s">
        <v>452</v>
      </c>
      <c r="G23" s="157" t="s">
        <v>448</v>
      </c>
      <c r="H23" s="157" t="s">
        <v>453</v>
      </c>
      <c r="I23" s="95"/>
      <c r="J23" s="159" t="s">
        <v>40</v>
      </c>
      <c r="K23" s="159"/>
      <c r="L23" s="159" t="s">
        <v>40</v>
      </c>
      <c r="M23" s="159" t="s">
        <v>40</v>
      </c>
      <c r="N23" s="160"/>
      <c r="O23" s="34"/>
      <c r="P23" s="96"/>
      <c r="Q23" s="99" t="s">
        <v>277</v>
      </c>
      <c r="R23" s="167" t="s">
        <v>40</v>
      </c>
      <c r="S23" s="159"/>
      <c r="T23" s="159" t="s">
        <v>40</v>
      </c>
      <c r="U23" s="159" t="s">
        <v>40</v>
      </c>
      <c r="V23" s="160" t="s">
        <v>450</v>
      </c>
      <c r="W23" s="95"/>
      <c r="X23" s="159" t="s">
        <v>40</v>
      </c>
      <c r="Y23" s="159"/>
      <c r="Z23" s="159" t="s">
        <v>40</v>
      </c>
      <c r="AA23" s="159" t="s">
        <v>40</v>
      </c>
      <c r="AB23" s="160"/>
      <c r="AC23" s="98"/>
    </row>
    <row r="24" spans="1:29" x14ac:dyDescent="0.2">
      <c r="A24" s="31"/>
      <c r="B24" s="93"/>
      <c r="C24" s="87" t="s">
        <v>278</v>
      </c>
      <c r="D24" s="157" t="s">
        <v>40</v>
      </c>
      <c r="E24" s="158" t="s">
        <v>459</v>
      </c>
      <c r="F24" s="157" t="s">
        <v>452</v>
      </c>
      <c r="G24" s="157" t="s">
        <v>448</v>
      </c>
      <c r="H24" s="157" t="s">
        <v>453</v>
      </c>
      <c r="I24" s="95"/>
      <c r="J24" s="159" t="s">
        <v>40</v>
      </c>
      <c r="K24" s="159"/>
      <c r="L24" s="159" t="s">
        <v>40</v>
      </c>
      <c r="M24" s="159" t="s">
        <v>40</v>
      </c>
      <c r="N24" s="160"/>
      <c r="O24" s="34"/>
      <c r="P24" s="96"/>
      <c r="Q24" s="99" t="s">
        <v>279</v>
      </c>
      <c r="R24" s="167" t="s">
        <v>40</v>
      </c>
      <c r="S24" s="159"/>
      <c r="T24" s="159" t="s">
        <v>40</v>
      </c>
      <c r="U24" s="159" t="s">
        <v>40</v>
      </c>
      <c r="V24" s="160" t="s">
        <v>450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450</v>
      </c>
      <c r="I25" s="95"/>
      <c r="J25" s="159" t="s">
        <v>40</v>
      </c>
      <c r="K25" s="159"/>
      <c r="L25" s="159" t="s">
        <v>40</v>
      </c>
      <c r="M25" s="159" t="s">
        <v>40</v>
      </c>
      <c r="N25" s="160"/>
      <c r="O25" s="34"/>
      <c r="P25" s="96"/>
      <c r="Q25" s="99" t="s">
        <v>281</v>
      </c>
      <c r="R25" s="167" t="s">
        <v>40</v>
      </c>
      <c r="S25" s="159"/>
      <c r="T25" s="159" t="s">
        <v>40</v>
      </c>
      <c r="U25" s="159" t="s">
        <v>40</v>
      </c>
      <c r="V25" s="160" t="s">
        <v>450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c r="O26" s="34"/>
      <c r="P26" s="96"/>
      <c r="Q26" s="99" t="s">
        <v>283</v>
      </c>
      <c r="R26" s="167" t="s">
        <v>40</v>
      </c>
      <c r="S26" s="159"/>
      <c r="T26" s="159" t="s">
        <v>40</v>
      </c>
      <c r="U26" s="159" t="s">
        <v>40</v>
      </c>
      <c r="V26" s="160" t="s">
        <v>450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c r="O27" s="34"/>
      <c r="P27" s="96"/>
      <c r="Q27" s="99" t="s">
        <v>285</v>
      </c>
      <c r="R27" s="167" t="s">
        <v>40</v>
      </c>
      <c r="S27" s="159"/>
      <c r="T27" s="159" t="s">
        <v>40</v>
      </c>
      <c r="U27" s="159" t="s">
        <v>40</v>
      </c>
      <c r="V27" s="160" t="s">
        <v>450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c r="O28" s="34"/>
      <c r="P28" s="96"/>
      <c r="Q28" s="99" t="s">
        <v>287</v>
      </c>
      <c r="R28" s="167" t="s">
        <v>40</v>
      </c>
      <c r="S28" s="159"/>
      <c r="T28" s="159" t="s">
        <v>40</v>
      </c>
      <c r="U28" s="159" t="s">
        <v>40</v>
      </c>
      <c r="V28" s="160" t="s">
        <v>450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c r="O29" s="34"/>
      <c r="P29" s="96"/>
      <c r="Q29" s="99" t="s">
        <v>289</v>
      </c>
      <c r="R29" s="167" t="s">
        <v>40</v>
      </c>
      <c r="S29" s="159"/>
      <c r="T29" s="159" t="s">
        <v>40</v>
      </c>
      <c r="U29" s="159" t="s">
        <v>40</v>
      </c>
      <c r="V29" s="160" t="s">
        <v>450</v>
      </c>
      <c r="W29" s="95"/>
      <c r="X29" s="159" t="s">
        <v>40</v>
      </c>
      <c r="Y29" s="159"/>
      <c r="Z29" s="159" t="s">
        <v>40</v>
      </c>
      <c r="AA29" s="159" t="s">
        <v>40</v>
      </c>
      <c r="AB29" s="160"/>
      <c r="AC29" s="98"/>
    </row>
    <row r="30" spans="1:29" x14ac:dyDescent="0.2">
      <c r="A30" s="31"/>
      <c r="B30" s="93"/>
      <c r="C30" s="87" t="s">
        <v>290</v>
      </c>
      <c r="D30" s="157" t="s">
        <v>446</v>
      </c>
      <c r="E30" s="158" t="s">
        <v>460</v>
      </c>
      <c r="F30" s="157" t="s">
        <v>40</v>
      </c>
      <c r="G30" s="157" t="s">
        <v>448</v>
      </c>
      <c r="H30" s="157" t="s">
        <v>449</v>
      </c>
      <c r="I30" s="95"/>
      <c r="J30" s="159" t="s">
        <v>40</v>
      </c>
      <c r="K30" s="159"/>
      <c r="L30" s="159" t="s">
        <v>40</v>
      </c>
      <c r="M30" s="159" t="s">
        <v>40</v>
      </c>
      <c r="N30" s="160"/>
      <c r="O30" s="34"/>
      <c r="P30" s="96"/>
      <c r="Q30" s="99" t="s">
        <v>291</v>
      </c>
      <c r="R30" s="167" t="s">
        <v>40</v>
      </c>
      <c r="S30" s="159"/>
      <c r="T30" s="159" t="s">
        <v>40</v>
      </c>
      <c r="U30" s="159" t="s">
        <v>40</v>
      </c>
      <c r="V30" s="160" t="s">
        <v>450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c r="O31" s="34"/>
      <c r="P31" s="96"/>
      <c r="Q31" s="87" t="s">
        <v>293</v>
      </c>
      <c r="R31" s="166" t="s">
        <v>40</v>
      </c>
      <c r="S31" s="159"/>
      <c r="T31" s="159" t="s">
        <v>40</v>
      </c>
      <c r="U31" s="159" t="s">
        <v>40</v>
      </c>
      <c r="V31" s="160" t="s">
        <v>450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c r="O32" s="34"/>
      <c r="P32" s="96"/>
      <c r="Q32" s="87" t="s">
        <v>295</v>
      </c>
      <c r="R32" s="166" t="s">
        <v>40</v>
      </c>
      <c r="S32" s="159"/>
      <c r="T32" s="159" t="s">
        <v>40</v>
      </c>
      <c r="U32" s="159" t="s">
        <v>40</v>
      </c>
      <c r="V32" s="160" t="s">
        <v>450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c r="O33" s="34"/>
      <c r="P33" s="96"/>
      <c r="Q33" s="87" t="s">
        <v>297</v>
      </c>
      <c r="R33" s="166" t="s">
        <v>40</v>
      </c>
      <c r="S33" s="159"/>
      <c r="T33" s="159" t="s">
        <v>40</v>
      </c>
      <c r="U33" s="159" t="s">
        <v>40</v>
      </c>
      <c r="V33" s="160" t="s">
        <v>450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c r="O34" s="34"/>
      <c r="P34" s="96"/>
      <c r="Q34" s="87" t="s">
        <v>299</v>
      </c>
      <c r="R34" s="166" t="s">
        <v>40</v>
      </c>
      <c r="S34" s="159"/>
      <c r="T34" s="159" t="s">
        <v>40</v>
      </c>
      <c r="U34" s="159" t="s">
        <v>40</v>
      </c>
      <c r="V34" s="160" t="s">
        <v>450</v>
      </c>
      <c r="W34" s="95"/>
      <c r="X34" s="159" t="s">
        <v>40</v>
      </c>
      <c r="Y34" s="159"/>
      <c r="Z34" s="159" t="s">
        <v>40</v>
      </c>
      <c r="AA34" s="159" t="s">
        <v>40</v>
      </c>
      <c r="AB34" s="160"/>
      <c r="AC34" s="98"/>
      <c r="AD34" s="28"/>
    </row>
    <row r="35" spans="1:30" x14ac:dyDescent="0.2">
      <c r="A35" s="31"/>
      <c r="B35" s="93"/>
      <c r="C35" s="87" t="s">
        <v>300</v>
      </c>
      <c r="D35" s="157" t="s">
        <v>40</v>
      </c>
      <c r="E35" s="158" t="s">
        <v>461</v>
      </c>
      <c r="F35" s="157" t="s">
        <v>452</v>
      </c>
      <c r="G35" s="157" t="s">
        <v>448</v>
      </c>
      <c r="H35" s="157" t="s">
        <v>453</v>
      </c>
      <c r="I35" s="95"/>
      <c r="J35" s="159" t="s">
        <v>40</v>
      </c>
      <c r="K35" s="159"/>
      <c r="L35" s="159" t="s">
        <v>40</v>
      </c>
      <c r="M35" s="159" t="s">
        <v>40</v>
      </c>
      <c r="N35" s="160"/>
      <c r="O35" s="34"/>
      <c r="P35" s="96"/>
      <c r="Q35" s="87" t="s">
        <v>301</v>
      </c>
      <c r="R35" s="166" t="s">
        <v>446</v>
      </c>
      <c r="S35" s="159" t="s">
        <v>470</v>
      </c>
      <c r="T35" s="159" t="s">
        <v>40</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c r="O36" s="34"/>
      <c r="P36" s="96"/>
      <c r="Q36" s="87" t="s">
        <v>303</v>
      </c>
      <c r="R36" s="166" t="s">
        <v>40</v>
      </c>
      <c r="S36" s="159"/>
      <c r="T36" s="159" t="s">
        <v>40</v>
      </c>
      <c r="U36" s="159" t="s">
        <v>40</v>
      </c>
      <c r="V36" s="160" t="s">
        <v>450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c r="O37" s="34"/>
      <c r="P37" s="96"/>
      <c r="Q37" s="87" t="s">
        <v>305</v>
      </c>
      <c r="R37" s="166" t="s">
        <v>40</v>
      </c>
      <c r="S37" s="159"/>
      <c r="T37" s="159" t="s">
        <v>40</v>
      </c>
      <c r="U37" s="159" t="s">
        <v>40</v>
      </c>
      <c r="V37" s="160" t="s">
        <v>450</v>
      </c>
      <c r="W37" s="95"/>
      <c r="X37" s="159" t="s">
        <v>40</v>
      </c>
      <c r="Y37" s="159"/>
      <c r="Z37" s="159" t="s">
        <v>40</v>
      </c>
      <c r="AA37" s="159" t="s">
        <v>40</v>
      </c>
      <c r="AB37" s="160"/>
      <c r="AC37" s="98"/>
      <c r="AD37" s="28"/>
    </row>
    <row r="38" spans="1:30" x14ac:dyDescent="0.2">
      <c r="A38" s="31"/>
      <c r="B38" s="93"/>
      <c r="C38" s="87" t="s">
        <v>306</v>
      </c>
      <c r="D38" s="157" t="s">
        <v>446</v>
      </c>
      <c r="E38" s="158" t="s">
        <v>462</v>
      </c>
      <c r="F38" s="157" t="s">
        <v>40</v>
      </c>
      <c r="G38" s="157" t="s">
        <v>448</v>
      </c>
      <c r="H38" s="157" t="s">
        <v>449</v>
      </c>
      <c r="I38" s="95"/>
      <c r="J38" s="159" t="s">
        <v>40</v>
      </c>
      <c r="K38" s="159"/>
      <c r="L38" s="159" t="s">
        <v>40</v>
      </c>
      <c r="M38" s="159" t="s">
        <v>40</v>
      </c>
      <c r="N38" s="160"/>
      <c r="O38" s="34"/>
      <c r="P38" s="96"/>
      <c r="Q38" s="87" t="s">
        <v>307</v>
      </c>
      <c r="R38" s="166" t="s">
        <v>40</v>
      </c>
      <c r="S38" s="159"/>
      <c r="T38" s="159" t="s">
        <v>40</v>
      </c>
      <c r="U38" s="159" t="s">
        <v>40</v>
      </c>
      <c r="V38" s="160" t="s">
        <v>450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450</v>
      </c>
      <c r="I39" s="95"/>
      <c r="J39" s="159" t="s">
        <v>40</v>
      </c>
      <c r="K39" s="159"/>
      <c r="L39" s="159" t="s">
        <v>40</v>
      </c>
      <c r="M39" s="159" t="s">
        <v>40</v>
      </c>
      <c r="N39" s="160"/>
      <c r="O39" s="34"/>
      <c r="P39" s="96"/>
      <c r="Q39" s="87" t="s">
        <v>309</v>
      </c>
      <c r="R39" s="166" t="s">
        <v>40</v>
      </c>
      <c r="S39" s="159"/>
      <c r="T39" s="159" t="s">
        <v>40</v>
      </c>
      <c r="U39" s="159" t="s">
        <v>40</v>
      </c>
      <c r="V39" s="160" t="s">
        <v>450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c r="O40" s="34"/>
      <c r="P40" s="96"/>
      <c r="Q40" s="87" t="s">
        <v>311</v>
      </c>
      <c r="R40" s="166" t="s">
        <v>446</v>
      </c>
      <c r="S40" s="159" t="s">
        <v>471</v>
      </c>
      <c r="T40" s="159" t="s">
        <v>40</v>
      </c>
      <c r="U40" s="159" t="s">
        <v>448</v>
      </c>
      <c r="V40" s="160" t="s">
        <v>449</v>
      </c>
      <c r="W40" s="95"/>
      <c r="X40" s="159" t="s">
        <v>40</v>
      </c>
      <c r="Y40" s="159"/>
      <c r="Z40" s="159" t="s">
        <v>40</v>
      </c>
      <c r="AA40" s="159" t="s">
        <v>40</v>
      </c>
      <c r="AB40" s="160"/>
      <c r="AC40" s="98"/>
      <c r="AD40" s="28"/>
    </row>
    <row r="41" spans="1:30" x14ac:dyDescent="0.2">
      <c r="A41" s="31"/>
      <c r="B41" s="93"/>
      <c r="C41" s="87" t="s">
        <v>312</v>
      </c>
      <c r="D41" s="157" t="s">
        <v>40</v>
      </c>
      <c r="E41" s="158" t="s">
        <v>463</v>
      </c>
      <c r="F41" s="157" t="s">
        <v>452</v>
      </c>
      <c r="G41" s="157" t="s">
        <v>448</v>
      </c>
      <c r="H41" s="157" t="s">
        <v>453</v>
      </c>
      <c r="I41" s="95"/>
      <c r="J41" s="159" t="s">
        <v>40</v>
      </c>
      <c r="K41" s="159"/>
      <c r="L41" s="159" t="s">
        <v>40</v>
      </c>
      <c r="M41" s="159" t="s">
        <v>40</v>
      </c>
      <c r="N41" s="160"/>
      <c r="O41" s="34"/>
      <c r="P41" s="96"/>
      <c r="Q41" s="87" t="s">
        <v>313</v>
      </c>
      <c r="R41" s="166" t="s">
        <v>40</v>
      </c>
      <c r="S41" s="159"/>
      <c r="T41" s="159" t="s">
        <v>40</v>
      </c>
      <c r="U41" s="159" t="s">
        <v>40</v>
      </c>
      <c r="V41" s="160" t="s">
        <v>450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450</v>
      </c>
      <c r="I42" s="95"/>
      <c r="J42" s="159" t="s">
        <v>40</v>
      </c>
      <c r="K42" s="159"/>
      <c r="L42" s="159" t="s">
        <v>40</v>
      </c>
      <c r="M42" s="159" t="s">
        <v>40</v>
      </c>
      <c r="N42" s="160"/>
      <c r="O42" s="34"/>
      <c r="P42" s="96"/>
      <c r="Q42" s="87" t="s">
        <v>315</v>
      </c>
      <c r="R42" s="166" t="s">
        <v>40</v>
      </c>
      <c r="S42" s="159"/>
      <c r="T42" s="159" t="s">
        <v>40</v>
      </c>
      <c r="U42" s="159" t="s">
        <v>40</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c r="O43" s="34"/>
      <c r="P43" s="96"/>
      <c r="Q43" s="87" t="s">
        <v>317</v>
      </c>
      <c r="R43" s="166" t="s">
        <v>446</v>
      </c>
      <c r="S43" s="159" t="s">
        <v>470</v>
      </c>
      <c r="T43" s="159" t="s">
        <v>40</v>
      </c>
      <c r="U43" s="159" t="s">
        <v>448</v>
      </c>
      <c r="V43" s="160" t="s">
        <v>449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c r="O44" s="34"/>
      <c r="P44" s="96"/>
      <c r="Q44" s="87" t="s">
        <v>319</v>
      </c>
      <c r="R44" s="166" t="s">
        <v>40</v>
      </c>
      <c r="S44" s="159"/>
      <c r="T44" s="159" t="s">
        <v>40</v>
      </c>
      <c r="U44" s="159" t="s">
        <v>40</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c r="O45" s="34"/>
      <c r="P45" s="96"/>
      <c r="Q45" s="87" t="s">
        <v>321</v>
      </c>
      <c r="R45" s="166" t="s">
        <v>40</v>
      </c>
      <c r="S45" s="159"/>
      <c r="T45" s="159" t="s">
        <v>40</v>
      </c>
      <c r="U45" s="159" t="s">
        <v>40</v>
      </c>
      <c r="V45" s="160" t="s">
        <v>450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c r="O46" s="34"/>
      <c r="P46" s="96"/>
      <c r="Q46" s="87" t="s">
        <v>323</v>
      </c>
      <c r="R46" s="166" t="s">
        <v>446</v>
      </c>
      <c r="S46" s="159" t="s">
        <v>472</v>
      </c>
      <c r="T46" s="159" t="s">
        <v>40</v>
      </c>
      <c r="U46" s="159" t="s">
        <v>448</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c r="O47" s="34"/>
      <c r="P47" s="96"/>
      <c r="Q47" s="87" t="s">
        <v>325</v>
      </c>
      <c r="R47" s="166" t="s">
        <v>446</v>
      </c>
      <c r="S47" s="159" t="s">
        <v>473</v>
      </c>
      <c r="T47" s="159" t="s">
        <v>40</v>
      </c>
      <c r="U47" s="159" t="s">
        <v>448</v>
      </c>
      <c r="V47" s="160" t="s">
        <v>449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c r="O48" s="34"/>
      <c r="P48" s="96"/>
      <c r="Q48" s="87" t="s">
        <v>327</v>
      </c>
      <c r="R48" s="166" t="s">
        <v>446</v>
      </c>
      <c r="S48" s="159" t="s">
        <v>474</v>
      </c>
      <c r="T48" s="159" t="s">
        <v>40</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450</v>
      </c>
      <c r="I49" s="95"/>
      <c r="J49" s="159" t="s">
        <v>40</v>
      </c>
      <c r="K49" s="159"/>
      <c r="L49" s="159" t="s">
        <v>40</v>
      </c>
      <c r="M49" s="159" t="s">
        <v>40</v>
      </c>
      <c r="N49" s="160"/>
      <c r="O49" s="34"/>
      <c r="P49" s="96"/>
      <c r="Q49" s="87" t="s">
        <v>329</v>
      </c>
      <c r="R49" s="166" t="s">
        <v>446</v>
      </c>
      <c r="S49" s="159" t="s">
        <v>475</v>
      </c>
      <c r="T49" s="159" t="s">
        <v>40</v>
      </c>
      <c r="U49" s="159" t="s">
        <v>448</v>
      </c>
      <c r="V49" s="160" t="s">
        <v>449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c r="O50" s="34"/>
      <c r="P50" s="96"/>
      <c r="Q50" s="87" t="s">
        <v>331</v>
      </c>
      <c r="R50" s="166" t="s">
        <v>446</v>
      </c>
      <c r="S50" s="159" t="s">
        <v>476</v>
      </c>
      <c r="T50" s="159" t="s">
        <v>40</v>
      </c>
      <c r="U50" s="159" t="s">
        <v>448</v>
      </c>
      <c r="V50" s="160" t="s">
        <v>449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450</v>
      </c>
      <c r="I51" s="95"/>
      <c r="J51" s="159" t="s">
        <v>40</v>
      </c>
      <c r="K51" s="159"/>
      <c r="L51" s="159" t="s">
        <v>40</v>
      </c>
      <c r="M51" s="159" t="s">
        <v>40</v>
      </c>
      <c r="N51" s="160"/>
      <c r="O51" s="34"/>
      <c r="P51" s="96"/>
      <c r="Q51" s="87" t="s">
        <v>333</v>
      </c>
      <c r="R51" s="166" t="s">
        <v>446</v>
      </c>
      <c r="S51" s="159" t="s">
        <v>477</v>
      </c>
      <c r="T51" s="159" t="s">
        <v>40</v>
      </c>
      <c r="U51" s="159" t="s">
        <v>448</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c r="O52" s="34"/>
      <c r="P52" s="96"/>
      <c r="Q52" s="87" t="s">
        <v>335</v>
      </c>
      <c r="R52" s="166" t="s">
        <v>446</v>
      </c>
      <c r="S52" s="159" t="s">
        <v>478</v>
      </c>
      <c r="T52" s="159" t="s">
        <v>40</v>
      </c>
      <c r="U52" s="159" t="s">
        <v>448</v>
      </c>
      <c r="V52" s="160" t="s">
        <v>449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450</v>
      </c>
      <c r="I53" s="95"/>
      <c r="J53" s="159" t="s">
        <v>40</v>
      </c>
      <c r="K53" s="159"/>
      <c r="L53" s="159" t="s">
        <v>40</v>
      </c>
      <c r="M53" s="159" t="s">
        <v>40</v>
      </c>
      <c r="N53" s="160"/>
      <c r="O53" s="34"/>
      <c r="P53" s="96"/>
      <c r="Q53" s="87" t="s">
        <v>337</v>
      </c>
      <c r="R53" s="166" t="s">
        <v>446</v>
      </c>
      <c r="S53" s="159" t="s">
        <v>479</v>
      </c>
      <c r="T53" s="159" t="s">
        <v>40</v>
      </c>
      <c r="U53" s="159" t="s">
        <v>448</v>
      </c>
      <c r="V53" s="160" t="s">
        <v>449</v>
      </c>
      <c r="W53" s="95"/>
      <c r="X53" s="159" t="s">
        <v>40</v>
      </c>
      <c r="Y53" s="159"/>
      <c r="Z53" s="159" t="s">
        <v>40</v>
      </c>
      <c r="AA53" s="159" t="s">
        <v>40</v>
      </c>
      <c r="AB53" s="160"/>
      <c r="AC53" s="98"/>
      <c r="AD53" s="28"/>
    </row>
    <row r="54" spans="1:30" x14ac:dyDescent="0.2">
      <c r="A54" s="31"/>
      <c r="B54" s="93"/>
      <c r="C54" s="87" t="s">
        <v>338</v>
      </c>
      <c r="D54" s="157" t="s">
        <v>446</v>
      </c>
      <c r="E54" s="158" t="s">
        <v>464</v>
      </c>
      <c r="F54" s="157" t="s">
        <v>40</v>
      </c>
      <c r="G54" s="157" t="s">
        <v>448</v>
      </c>
      <c r="H54" s="157" t="s">
        <v>449</v>
      </c>
      <c r="I54" s="95"/>
      <c r="J54" s="159" t="s">
        <v>40</v>
      </c>
      <c r="K54" s="159"/>
      <c r="L54" s="159" t="s">
        <v>40</v>
      </c>
      <c r="M54" s="159" t="s">
        <v>40</v>
      </c>
      <c r="N54" s="160"/>
      <c r="O54" s="34"/>
      <c r="P54" s="96"/>
      <c r="Q54" s="87" t="s">
        <v>339</v>
      </c>
      <c r="R54" s="166" t="s">
        <v>446</v>
      </c>
      <c r="S54" s="159" t="s">
        <v>480</v>
      </c>
      <c r="T54" s="159" t="s">
        <v>40</v>
      </c>
      <c r="U54" s="159" t="s">
        <v>448</v>
      </c>
      <c r="V54" s="160" t="s">
        <v>449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c r="O55" s="34"/>
      <c r="P55" s="96"/>
      <c r="Q55" s="87" t="s">
        <v>341</v>
      </c>
      <c r="R55" s="166" t="s">
        <v>446</v>
      </c>
      <c r="S55" s="159" t="s">
        <v>481</v>
      </c>
      <c r="T55" s="159" t="s">
        <v>40</v>
      </c>
      <c r="U55" s="159" t="s">
        <v>448</v>
      </c>
      <c r="V55" s="160" t="s">
        <v>449</v>
      </c>
      <c r="W55" s="95"/>
      <c r="X55" s="159" t="s">
        <v>40</v>
      </c>
      <c r="Y55" s="159"/>
      <c r="Z55" s="159" t="s">
        <v>40</v>
      </c>
      <c r="AA55" s="159" t="s">
        <v>40</v>
      </c>
      <c r="AB55" s="160"/>
      <c r="AC55" s="98"/>
      <c r="AD55" s="28"/>
    </row>
    <row r="56" spans="1:30" x14ac:dyDescent="0.2">
      <c r="A56" s="31"/>
      <c r="B56" s="93"/>
      <c r="C56" s="87" t="s">
        <v>342</v>
      </c>
      <c r="D56" s="157" t="s">
        <v>446</v>
      </c>
      <c r="E56" s="158" t="s">
        <v>465</v>
      </c>
      <c r="F56" s="157" t="s">
        <v>40</v>
      </c>
      <c r="G56" s="157" t="s">
        <v>448</v>
      </c>
      <c r="H56" s="157" t="s">
        <v>449</v>
      </c>
      <c r="I56" s="95"/>
      <c r="J56" s="159" t="s">
        <v>40</v>
      </c>
      <c r="K56" s="159"/>
      <c r="L56" s="159" t="s">
        <v>40</v>
      </c>
      <c r="M56" s="159" t="s">
        <v>40</v>
      </c>
      <c r="N56" s="160"/>
      <c r="O56" s="34"/>
      <c r="P56" s="96"/>
      <c r="Q56" s="87" t="s">
        <v>343</v>
      </c>
      <c r="R56" s="166" t="s">
        <v>446</v>
      </c>
      <c r="S56" s="159" t="s">
        <v>482</v>
      </c>
      <c r="T56" s="159" t="s">
        <v>40</v>
      </c>
      <c r="U56" s="159" t="s">
        <v>448</v>
      </c>
      <c r="V56" s="160" t="s">
        <v>449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c r="O57" s="34"/>
      <c r="P57" s="96"/>
      <c r="Q57" s="87" t="s">
        <v>345</v>
      </c>
      <c r="R57" s="166" t="s">
        <v>40</v>
      </c>
      <c r="S57" s="159"/>
      <c r="T57" s="159" t="s">
        <v>40</v>
      </c>
      <c r="U57" s="159" t="s">
        <v>40</v>
      </c>
      <c r="V57" s="160" t="s">
        <v>450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c r="O58" s="34"/>
      <c r="P58" s="96"/>
      <c r="Q58" s="87" t="s">
        <v>347</v>
      </c>
      <c r="R58" s="166" t="s">
        <v>40</v>
      </c>
      <c r="S58" s="159"/>
      <c r="T58" s="159" t="s">
        <v>40</v>
      </c>
      <c r="U58" s="159" t="s">
        <v>40</v>
      </c>
      <c r="V58" s="160" t="s">
        <v>450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c r="O59" s="34"/>
      <c r="P59" s="96"/>
      <c r="Q59" s="87" t="s">
        <v>349</v>
      </c>
      <c r="R59" s="166" t="s">
        <v>40</v>
      </c>
      <c r="S59" s="159"/>
      <c r="T59" s="159" t="s">
        <v>40</v>
      </c>
      <c r="U59" s="159" t="s">
        <v>40</v>
      </c>
      <c r="V59" s="160" t="s">
        <v>450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450</v>
      </c>
      <c r="I60" s="95"/>
      <c r="J60" s="159" t="s">
        <v>40</v>
      </c>
      <c r="K60" s="159"/>
      <c r="L60" s="159" t="s">
        <v>40</v>
      </c>
      <c r="M60" s="159" t="s">
        <v>40</v>
      </c>
      <c r="N60" s="160"/>
      <c r="O60" s="34"/>
      <c r="P60" s="96"/>
      <c r="Q60" s="87" t="s">
        <v>351</v>
      </c>
      <c r="R60" s="166" t="s">
        <v>40</v>
      </c>
      <c r="S60" s="159"/>
      <c r="T60" s="159" t="s">
        <v>40</v>
      </c>
      <c r="U60" s="159" t="s">
        <v>40</v>
      </c>
      <c r="V60" s="160" t="s">
        <v>450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c r="O61" s="34"/>
      <c r="P61" s="96"/>
      <c r="Q61" s="87" t="s">
        <v>353</v>
      </c>
      <c r="R61" s="166" t="s">
        <v>40</v>
      </c>
      <c r="S61" s="159"/>
      <c r="T61" s="159" t="s">
        <v>40</v>
      </c>
      <c r="U61" s="159" t="s">
        <v>40</v>
      </c>
      <c r="V61" s="160" t="s">
        <v>450</v>
      </c>
      <c r="W61" s="95"/>
      <c r="X61" s="159" t="s">
        <v>40</v>
      </c>
      <c r="Y61" s="159"/>
      <c r="Z61" s="159" t="s">
        <v>40</v>
      </c>
      <c r="AA61" s="159" t="s">
        <v>40</v>
      </c>
      <c r="AB61" s="160"/>
      <c r="AC61" s="98"/>
      <c r="AD61" s="28"/>
    </row>
    <row r="62" spans="1:30" x14ac:dyDescent="0.2">
      <c r="A62" s="31"/>
      <c r="B62" s="93"/>
      <c r="C62" s="87" t="s">
        <v>354</v>
      </c>
      <c r="D62" s="157" t="s">
        <v>446</v>
      </c>
      <c r="E62" s="158" t="s">
        <v>466</v>
      </c>
      <c r="F62" s="157" t="s">
        <v>40</v>
      </c>
      <c r="G62" s="157" t="s">
        <v>448</v>
      </c>
      <c r="H62" s="157" t="s">
        <v>449</v>
      </c>
      <c r="I62" s="95"/>
      <c r="J62" s="159" t="s">
        <v>40</v>
      </c>
      <c r="K62" s="159"/>
      <c r="L62" s="159" t="s">
        <v>40</v>
      </c>
      <c r="M62" s="159" t="s">
        <v>40</v>
      </c>
      <c r="N62" s="160"/>
      <c r="O62" s="34"/>
      <c r="P62" s="96"/>
      <c r="Q62" s="87" t="s">
        <v>355</v>
      </c>
      <c r="R62" s="166" t="s">
        <v>40</v>
      </c>
      <c r="S62" s="159"/>
      <c r="T62" s="159" t="s">
        <v>40</v>
      </c>
      <c r="U62" s="159" t="s">
        <v>40</v>
      </c>
      <c r="V62" s="160" t="s">
        <v>450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c r="O63" s="34"/>
      <c r="P63" s="96"/>
      <c r="Q63" s="87" t="s">
        <v>357</v>
      </c>
      <c r="R63" s="166" t="s">
        <v>40</v>
      </c>
      <c r="S63" s="159"/>
      <c r="T63" s="159" t="s">
        <v>40</v>
      </c>
      <c r="U63" s="159" t="s">
        <v>40</v>
      </c>
      <c r="V63" s="160" t="s">
        <v>450</v>
      </c>
      <c r="W63" s="95"/>
      <c r="X63" s="159" t="s">
        <v>40</v>
      </c>
      <c r="Y63" s="159"/>
      <c r="Z63" s="159" t="s">
        <v>40</v>
      </c>
      <c r="AA63" s="159" t="s">
        <v>40</v>
      </c>
      <c r="AB63" s="160"/>
      <c r="AC63" s="98"/>
      <c r="AD63" s="28"/>
    </row>
    <row r="64" spans="1:30" x14ac:dyDescent="0.2">
      <c r="A64" s="31"/>
      <c r="B64" s="93"/>
      <c r="C64" s="87" t="s">
        <v>358</v>
      </c>
      <c r="D64" s="157" t="s">
        <v>446</v>
      </c>
      <c r="E64" s="158" t="s">
        <v>467</v>
      </c>
      <c r="F64" s="157" t="s">
        <v>40</v>
      </c>
      <c r="G64" s="157" t="s">
        <v>448</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468</v>
      </c>
      <c r="F65" s="157" t="s">
        <v>452</v>
      </c>
      <c r="G65" s="157" t="s">
        <v>448</v>
      </c>
      <c r="H65" s="157" t="s">
        <v>453</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469</v>
      </c>
      <c r="F66" s="157" t="s">
        <v>452</v>
      </c>
      <c r="G66" s="157" t="s">
        <v>448</v>
      </c>
      <c r="H66" s="157" t="s">
        <v>453</v>
      </c>
      <c r="I66" s="95"/>
      <c r="J66" s="159" t="s">
        <v>40</v>
      </c>
      <c r="K66" s="159"/>
      <c r="L66" s="159" t="s">
        <v>40</v>
      </c>
      <c r="M66" s="159" t="s">
        <v>40</v>
      </c>
      <c r="N66" s="160"/>
      <c r="O66" s="34"/>
      <c r="P66" s="96"/>
      <c r="Q66" s="102" t="s">
        <v>361</v>
      </c>
      <c r="R66" s="141"/>
      <c r="S66" s="143">
        <v>2.1248475479330002E-5</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c r="F67" s="163" t="s">
        <v>40</v>
      </c>
      <c r="G67" s="163" t="s">
        <v>40</v>
      </c>
      <c r="H67" s="163" t="s">
        <v>450</v>
      </c>
      <c r="I67" s="108"/>
      <c r="J67" s="164" t="s">
        <v>40</v>
      </c>
      <c r="K67" s="164"/>
      <c r="L67" s="164" t="s">
        <v>40</v>
      </c>
      <c r="M67" s="164" t="s">
        <v>40</v>
      </c>
      <c r="N67" s="165"/>
      <c r="O67" s="109"/>
      <c r="P67" s="110"/>
      <c r="Q67" s="111" t="s">
        <v>363</v>
      </c>
      <c r="R67" s="142"/>
      <c r="S67" s="144">
        <v>5.7457683672105206</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D4CAD5-BFAF-4E68-9B5A-B9A157B2DC1B}"/>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3D5A18D-DA86-48D6-BE7E-15EA047CF60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1228d091-f815-4a1e-bd45-39d9a3fdface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f0a72062-c1a1-42db-b68f-671ba0050141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2026-04-15T10:58:04Z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