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1200" yWindow="-906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<sst xmlns="http://schemas.openxmlformats.org/spreadsheetml/2006/main" count="1622" uniqueCount="485">
  <si>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</si>
  <si>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</si>
  <si>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</si>
  <si>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</si>
  <si>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</si>
  <si>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</si>
  <si>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</si>
  <si>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</si>
  <si>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</si>
  <si>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</si>
  <si>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</si>
  <si>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</si>
  <si>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</si>
  <si>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</si>
  <si>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</si>
  <si>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</si>
  <si>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</si>
  <si>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</si>
  <si>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</si>
  <si>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</si>
  <si>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</si>
  <si>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</si>
  <si>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</si>
  <si>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</si>
  <si>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</si>
  <si>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</si>
  <si>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</si>
  <si>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</si>
  <si>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</si>
  <si>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</si>
  <si>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</si>
  <si>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</si>
  <si>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</si>
  <si>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</si>
  <si>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</si>
  <si>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</si>
  <si>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</si>
  <si>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</si>
  <si>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</si>
  <si>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</si>
  <si>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</si>
  <si>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</si>
  <si>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</si>
  <si>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</si>
  <si>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</si>
  <si>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</si>
  <si>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</si>
  <si>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</si>
  <si>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</si>
  <si>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</si>
  <si>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</si>
  <si>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</si>
  <si>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</si>
  <si>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</si>
  <si>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</si>
  <si>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</si>
  <si>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</si>
  <si>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</si>
  <si>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</si>
  <si>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</si>
  <si>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</si>
  <si>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</si>
  <si>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</si>
  <si>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</si>
  <si>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</si>
  <si>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</si>
  <si>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</si>
  <si>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</si>
  <si>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</si>
  <si>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</si>
  <si>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</si>
  <si>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</si>
  <si>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</si>
  <si>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</si>
  <si>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</si>
  <si>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</si>
  <si>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</si>
  <si>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</si>
  <si>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</si>
  <si>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</si>
  <si>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</si>
  <si>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</si>
  <si>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</si>
  <si>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</si>
  <si>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</si>
  <si>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</si>
  <si>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</si>
  <si>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</si>
  <si>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</si>
  <si>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</si>
  <si>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</si>
  <si>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</si>
  <si>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</si>
  <si>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</si>
  <si>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</si>
  <si>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</si>
  <si>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</si>
  <si>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</si>
  <si>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</si>
  <si>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</si>
  <si>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</si>
  <si>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</si>
  <si>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</si>
  <si>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</si>
  <si>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</si>
  <si>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</si>
  <si>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</si>
  <si>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</si>
  <si>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</si>
  <si>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</si>
  <si>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</si>
  <si>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</si>
  <si>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</si>
  <si>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</si>
  <si>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</si>
  <si>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</si>
  <si>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</si>
  <si>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</si>
  <si>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</si>
  <si>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</si>
  <si>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</si>
  <si>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</si>
  <si>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</si>
  <si>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</si>
  <si>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</si>
  <si>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</si>
  <si>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</si>
  <si>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</si>
  <si>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</si>
  <si>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</si>
  <si>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</si>
  <si>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</si>
  <si>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</si>
  <si>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</si>
  <si>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</si>
  <si>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</si>
  <si>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</si>
  <si>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</si>
  <si>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</si>
  <si>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</si>
  <si>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</si>
  <si>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</si>
  <si>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</si>
  <si>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</si>
  <si>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</si>
  <si>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</si>
  <si>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</si>
  <si>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</si>
  <si>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</si>
  <si>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</si>
  <si>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</si>
  <si>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</si>
  <si>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</si>
  <si>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</si>
  <si>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</si>
  <si>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</si>
  <si>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</si>
  <si>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</si>
  <si>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</si>
  <si>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</si>
  <si>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</si>
  <si>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</si>
  <si>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</si>
  <si>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</si>
  <si>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</si>
  <si>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</si>
  <si>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</si>
  <si>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</si>
  <si>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</si>
  <si>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</si>
  <si>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</si>
  <si>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</si>
  <si>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</si>
  <si>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</si>
  <si>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</si>
  <si>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</si>
  <si>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</si>
  <si>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</si>
  <si>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</si>
  <si>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</si>
  <si>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</si>
  <si>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</si>
  <si>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</si>
  <si>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</si>
  <si>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</si>
  <si>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</si>
  <si>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</si>
  <si>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</si>
  <si>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</si>
  <si>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</si>
  <si>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</si>
  <si>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</si>
  <si>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</si>
  <si>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</si>
  <si>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</si>
  <si>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</si>
  <si>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</si>
  <si>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</si>
  <si>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</si>
  <si>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</si>
  <si>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</si>
  <si>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</si>
  <si>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</si>
  <si>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</si>
  <si>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</si>
  <si>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</si>
  <si>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</si>
  <si>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</si>
  <si>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</si>
  <si>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</si>
  <si>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</si>
  <si>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</si>
  <si>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</si>
  <si>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</si>
  <si>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</si>
  <si>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</si>
  <si>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</si>
  <si>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</si>
  <si>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</si>
  <si>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</si>
  <si>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</si>
  <si>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</si>
  <si>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</si>
  <si>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</si>
  <si>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</si>
  <si>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</si>
  <si>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</si>
  <si>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</si>
  <si>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</si>
  <si>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</si>
  <si>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</si>
  <si>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</si>
  <si>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</si>
  <si>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</si>
  <si>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</si>
  <si>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</si>
  <si>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</si>
  <si>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</si>
  <si>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</si>
  <si>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</si>
  <si>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</si>
  <si>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</si>
  <si>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</si>
  <si>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</si>
  <si>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</si>
  <si>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</si>
  <si>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</si>
  <si>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</si>
  <si>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</si>
  <si>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</si>
  <si>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</si>
  <si>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</si>
  <si>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</si>
  <si>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</si>
  <si>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</si>
  <si>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</si>
  <si>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</si>
  <si>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</si>
  <si>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</si>
  <si>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</si>
  <si>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</si>
  <si>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</si>
  <si>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</si>
  <si>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</si>
  <si>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</si>
  <si>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</si>
  <si>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</si>
  <si>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</si>
  <si>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</si>
  <si>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</si>
  <si>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</si>
  <si>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</si>
  <si>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</si>
  <si>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</si>
  <si>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</si>
  <si>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</si>
  <si>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</si>
  <si>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</si>
  <si>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</si>
  <si>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</si>
  <si>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</si>
  <si>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</si>
  <si>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</si>
  <si>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</si>
  <si>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</si>
  <si>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</si>
  <si>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</si>
  <si>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</si>
  <si>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</si>
  <si>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</si>
  <si>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</si>
  <si>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</si>
  <si>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</si>
  <si>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</si>
  <si>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</si>
  <si>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</si>
  <si>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</si>
  <si>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</si>
  <si>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</si>
  <si>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</si>
  <si>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</si>
  <si>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</si>
  <si>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</si>
  <si>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</si>
  <si>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</si>
  <si>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</si>
  <si>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</si>
  <si>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</si>
  <si>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</si>
  <si>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</si>
  <si>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</si>
  <si>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</si>
  <si>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</si>
  <si>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</si>
  <si>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</si>
  <si>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</si>
  <si>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</si>
  <si>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</si>
  <si>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</si>
  <si>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</si>
  <si>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</si>
  <si>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</si>
  <si>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</si>
  <si>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</si>
  <si>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</si>
  <si>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</si>
  <si>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</si>
  <si>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</si>
  <si>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</si>
  <si>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</si>
  <si>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</si>
  <si>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</si>
  <si>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</si>
  <si>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</si>
  <si>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</si>
  <si>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</si>
  <si>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</si>
  <si>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</si>
  <si>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</si>
  <si>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</si>
  <si>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</si>
  <si>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</si>
  <si>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</si>
  <si>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</si>
  <si>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</si>
  <si>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</si>
  <si>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</si>
  <si>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</si>
  <si>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</si>
  <si>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</si>
  <si>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</si>
  <si>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</si>
  <si>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</si>
  <si>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</si>
  <si>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</si>
  <si>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</si>
  <si>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</si>
  <si>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</si>
  <si>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</si>
  <si>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</si>
  <si>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</si>
  <si>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</si>
  <si>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</si>
  <si>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</si>
  <si>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</si>
  <si>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</si>
  <si>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</si>
  <si>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</si>
  <si>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</si>
  <si>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</si>
  <si>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</si>
  <si>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</si>
  <si>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</si>
  <si>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</si>
  <si>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</si>
  <si>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</si>
  <si>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</si>
  <si>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</si>
  <si>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</si>
  <si>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</si>
  <si>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</si>
  <si>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</si>
  <si>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</si>
  <si>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</si>
  <si>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</si>
  <si>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</si>
  <si>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</si>
  <si>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</si>
  <si>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</si>
  <si>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</si>
  <si>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</si>
  <si>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</si>
  <si>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</si>
  <si>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</si>
  <si>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9D76</t>
  </si>
  <si>
    <t>Effluent Treatment Plant Sludge LLW</t>
  </si>
  <si>
    <t>Nuclear Decommissioning Authority</t>
  </si>
  <si>
    <t>Nuclear Restoration Services Ltd (NRS)</t>
  </si>
  <si>
    <t>LLW</t>
  </si>
  <si>
    <t>Sludge that was generated during the operation of the Effluent Treatment Plant.</t>
  </si>
  <si>
    <t>The waste consists of debris washed from persons, floors and clothing,.  There are no large items that may require special handling.</t>
  </si>
  <si>
    <t>Transferred from 9D913 in 2009.  Sludge recovered from FMDTs and TETs. 2025/26 arisings have been moved in from 9D928 and are from Building 35 Rad Pump House , Reactor 2 Sullage Pit, Main Change Pumping Station and New ACP sump.</t>
  </si>
  <si>
    <t>Acid</t>
  </si>
  <si>
    <t>Water (~83% wt)  sludge (~17% wt) which includes chlorides, nitrates and sulphates</t>
  </si>
  <si>
    <t>= 0</t>
  </si>
  <si>
    <t xml:space="preserve"> 0</t>
  </si>
  <si>
    <t>= 17.0</t>
  </si>
  <si>
    <t>TR</t>
  </si>
  <si>
    <t>= 83.0</t>
  </si>
  <si>
    <t>= 0.10</t>
  </si>
  <si>
    <t>= 2.4</t>
  </si>
  <si>
    <t>No sheet or bulk metal present.</t>
  </si>
  <si>
    <t>= 100.0</t>
  </si>
  <si>
    <t>1.4.2030 - 31.3.2031</t>
  </si>
  <si>
    <t xml:space="preserve"> 2.6</t>
  </si>
  <si>
    <t>0.80</t>
  </si>
  <si>
    <t>1.20</t>
  </si>
  <si>
    <t>1/2 Height IP-2 Disposal/Re-usable ISO (TC01/TC02)</t>
  </si>
  <si>
    <t xml:space="preserve"> 100.0</t>
  </si>
  <si>
    <t xml:space="preserve"> 2.4</t>
  </si>
  <si>
    <t>18.3</t>
  </si>
  <si>
    <t>2</t>
  </si>
  <si>
    <t xml:space="preserve"> 1.5</t>
  </si>
  <si>
    <t>Most tritium is expected to be present as water but some may be present in the form of other inorganic or organic compounds.</t>
  </si>
  <si>
    <t>Contamination in the form of graphite dust.</t>
  </si>
  <si>
    <t>Chlorine 36 may be present as a contaminant of graphite dust.</t>
  </si>
  <si>
    <t>The selenium content is insignificant.</t>
  </si>
  <si>
    <t>The technetium content is insignificant.</t>
  </si>
  <si>
    <t>The radium isotope content is insignificant.</t>
  </si>
  <si>
    <t>The thorium content is insignificant.</t>
  </si>
  <si>
    <t>The chemical form of uranium isotopes has not been determined but will probably be uranium oxides.</t>
  </si>
  <si>
    <t>The neptunium content is insignificant.</t>
  </si>
  <si>
    <t>The chemical form of plutonium isotopes has not been determined but will probably be plutonium oxides.</t>
  </si>
  <si>
    <t>Average density of a number of discrete samples.</t>
  </si>
  <si>
    <t>Activation and contamination of materials.</t>
  </si>
  <si>
    <t>Activity values are current best estimates. The values quoted are indicative of the activities that are expected. They are estimates based upon operating experience.</t>
  </si>
  <si>
    <t>Specific activities have been estimated from a radionuclide fingerprint derived from measurements.</t>
  </si>
  <si>
    <t>~</t>
  </si>
  <si>
    <t>1.5</t>
  </si>
  <si>
    <t>2.52E-05</t>
  </si>
  <si>
    <t>C</t>
  </si>
  <si>
    <t>1</t>
  </si>
  <si>
    <t>8</t>
  </si>
  <si>
    <t>7.15E-06</t>
  </si>
  <si>
    <t>&lt;</t>
  </si>
  <si>
    <t>9.28E-06</t>
  </si>
  <si>
    <t>D</t>
  </si>
  <si>
    <t>3</t>
  </si>
  <si>
    <t>1.29E-06</t>
  </si>
  <si>
    <t>3.88E-06</t>
  </si>
  <si>
    <t>1.60E-05</t>
  </si>
  <si>
    <t>1.91E-04</t>
  </si>
  <si>
    <t>6.13E-07</t>
  </si>
  <si>
    <t>1.41E-09</t>
  </si>
  <si>
    <t>2.70E-07</t>
  </si>
  <si>
    <t>6.77E-08</t>
  </si>
  <si>
    <t>2.21E-07</t>
  </si>
  <si>
    <t>7.71E-07</t>
  </si>
  <si>
    <t>3.66E-03</t>
  </si>
  <si>
    <t>4.06E-07</t>
  </si>
  <si>
    <t>3.18E-06</t>
  </si>
  <si>
    <t>8.39E-07</t>
  </si>
  <si>
    <t>2.22E-05</t>
  </si>
  <si>
    <t>1.31E-05</t>
  </si>
  <si>
    <t>2.19E-05</t>
  </si>
  <si>
    <t>4.28E-05</t>
  </si>
  <si>
    <t>1.18E-09</t>
  </si>
  <si>
    <t>4.22E-08</t>
  </si>
  <si>
    <t>7.36E-06</t>
  </si>
  <si>
    <t>1.30E-09</t>
  </si>
  <si>
    <t>1.19E-08</t>
  </si>
  <si>
    <t>4.27E-08</t>
  </si>
  <si>
    <t>1.10E-09</t>
  </si>
  <si>
    <t>4.20E-09</t>
  </si>
  <si>
    <t>2.06E-05</t>
  </si>
  <si>
    <t>2.13E-05</t>
  </si>
  <si>
    <t>2.83E-05</t>
  </si>
  <si>
    <t>2.98E-04</t>
  </si>
  <si>
    <t>4.22E-07</t>
  </si>
  <si>
    <t>1.06E-04</t>
  </si>
  <si>
    <t>7.74E-08</t>
  </si>
  <si>
    <t>1.50E-06</t>
  </si>
  <si>
    <t>Hinkley Point A</t>
  </si>
  <si>
    <t>2.6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</si>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</sst>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482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404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413</v>
      </c>
      <c r="E15" s="254"/>
      <c r="F15" s="254"/>
      <c r="G15" s="254"/>
      <c r="H15" s="255"/>
      <c r="I15" s="251" t="s">
        <v>414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483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483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401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416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415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437</v>
      </c>
      <c r="E130" s="202" t="s">
        <v>438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433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411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404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404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405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404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404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404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404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404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404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404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404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404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404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404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404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404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404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404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404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404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404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404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406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404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404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404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407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404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404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408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404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404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/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409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/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404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/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/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404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/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410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/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404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404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404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404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404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404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405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404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404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404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404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404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405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405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 t="s">
        <v>412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417</v>
      </c>
      <c r="C343" s="223"/>
      <c r="D343" s="223"/>
      <c r="E343" s="223"/>
      <c r="F343" s="223"/>
      <c r="G343" s="223"/>
      <c r="H343" s="224"/>
      <c r="I343" s="225" t="s">
        <v>418</v>
      </c>
      <c r="J343" s="226"/>
      <c r="K343" s="225" t="s">
        <v>419</v>
      </c>
      <c r="L343" s="226"/>
      <c r="M343" s="225" t="s">
        <v>420</v>
      </c>
      <c r="N343" s="226"/>
      <c r="O343" s="225" t="s">
        <v>421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412</v>
      </c>
      <c r="N358" s="211"/>
      <c r="O358" s="282" t="s">
        <v>422</v>
      </c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434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435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436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24" customHeight="1" x14ac:dyDescent="0.25">
      <c r="A385" s="203" t="s">
        <v>228</v>
      </c>
      <c r="C385" s="62" t="s">
        <v>229</v>
      </c>
      <c r="D385" s="202" t="s">
        <v>423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424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425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426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427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428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429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24" customHeight="1" x14ac:dyDescent="0.25">
      <c r="A393" s="61"/>
      <c r="B393" s="292" t="s">
        <v>238</v>
      </c>
      <c r="C393" s="292"/>
      <c r="D393" s="202" t="s">
        <v>430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431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24" customHeight="1" x14ac:dyDescent="0.25">
      <c r="A395" s="292" t="s">
        <v>240</v>
      </c>
      <c r="B395" s="339"/>
      <c r="C395" s="339"/>
      <c r="D395" s="202" t="s">
        <v>432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9D76</v>
      </c>
      <c r="G3" s="376"/>
      <c r="H3" s="376"/>
      <c r="I3" s="376"/>
      <c r="J3" s="376"/>
      <c r="K3" s="377"/>
      <c r="L3" s="384" t="str">
        <f>DataSheet!F2</f>
        <v>Effluent Treatment Plant Sludge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439</v>
      </c>
      <c r="L9" s="157" t="s">
        <v>440</v>
      </c>
      <c r="M9" s="157" t="s">
        <v>440</v>
      </c>
      <c r="N9" s="157" t="s">
        <v>441</v>
      </c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/>
      <c r="W9" s="95"/>
      <c r="X9" s="157" t="s">
        <v>40</v>
      </c>
      <c r="Y9" s="159"/>
      <c r="Z9" s="159" t="s">
        <v>40</v>
      </c>
      <c r="AA9" s="159" t="s">
        <v>40</v>
      </c>
      <c r="AB9" s="160" t="s">
        <v>442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442</v>
      </c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/>
      <c r="W10" s="95"/>
      <c r="X10" s="159" t="s">
        <v>40</v>
      </c>
      <c r="Y10" s="159"/>
      <c r="Z10" s="159" t="s">
        <v>40</v>
      </c>
      <c r="AA10" s="159" t="s">
        <v>40</v>
      </c>
      <c r="AB10" s="160" t="s">
        <v>442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443</v>
      </c>
      <c r="L11" s="159" t="s">
        <v>440</v>
      </c>
      <c r="M11" s="159" t="s">
        <v>440</v>
      </c>
      <c r="N11" s="160" t="s">
        <v>441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/>
      <c r="W11" s="95"/>
      <c r="X11" s="159" t="s">
        <v>40</v>
      </c>
      <c r="Y11" s="159"/>
      <c r="Z11" s="159" t="s">
        <v>40</v>
      </c>
      <c r="AA11" s="159" t="s">
        <v>40</v>
      </c>
      <c r="AB11" s="160" t="s">
        <v>442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442</v>
      </c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/>
      <c r="W12" s="95"/>
      <c r="X12" s="159" t="s">
        <v>40</v>
      </c>
      <c r="Y12" s="159"/>
      <c r="Z12" s="159" t="s">
        <v>40</v>
      </c>
      <c r="AA12" s="159" t="s">
        <v>40</v>
      </c>
      <c r="AB12" s="160" t="s">
        <v>442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442</v>
      </c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/>
      <c r="W13" s="95"/>
      <c r="X13" s="159" t="s">
        <v>40</v>
      </c>
      <c r="Y13" s="159"/>
      <c r="Z13" s="159" t="s">
        <v>40</v>
      </c>
      <c r="AA13" s="159" t="s">
        <v>40</v>
      </c>
      <c r="AB13" s="160" t="s">
        <v>442</v>
      </c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/>
      <c r="L14" s="159" t="s">
        <v>40</v>
      </c>
      <c r="M14" s="159" t="s">
        <v>40</v>
      </c>
      <c r="N14" s="160" t="s">
        <v>442</v>
      </c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/>
      <c r="W14" s="95"/>
      <c r="X14" s="159" t="s">
        <v>40</v>
      </c>
      <c r="Y14" s="159"/>
      <c r="Z14" s="159" t="s">
        <v>40</v>
      </c>
      <c r="AA14" s="159" t="s">
        <v>40</v>
      </c>
      <c r="AB14" s="160" t="s">
        <v>442</v>
      </c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/>
      <c r="I15" s="95"/>
      <c r="J15" s="159" t="s">
        <v>40</v>
      </c>
      <c r="K15" s="159"/>
      <c r="L15" s="159" t="s">
        <v>40</v>
      </c>
      <c r="M15" s="159" t="s">
        <v>40</v>
      </c>
      <c r="N15" s="160" t="s">
        <v>442</v>
      </c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/>
      <c r="W15" s="95"/>
      <c r="X15" s="159" t="s">
        <v>40</v>
      </c>
      <c r="Y15" s="159"/>
      <c r="Z15" s="159" t="s">
        <v>40</v>
      </c>
      <c r="AA15" s="159" t="s">
        <v>40</v>
      </c>
      <c r="AB15" s="160" t="s">
        <v>442</v>
      </c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/>
      <c r="I16" s="95"/>
      <c r="J16" s="159" t="s">
        <v>40</v>
      </c>
      <c r="K16" s="159"/>
      <c r="L16" s="159" t="s">
        <v>40</v>
      </c>
      <c r="M16" s="159" t="s">
        <v>40</v>
      </c>
      <c r="N16" s="160" t="s">
        <v>442</v>
      </c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/>
      <c r="W16" s="95"/>
      <c r="X16" s="159" t="s">
        <v>40</v>
      </c>
      <c r="Y16" s="159"/>
      <c r="Z16" s="159" t="s">
        <v>40</v>
      </c>
      <c r="AA16" s="159" t="s">
        <v>40</v>
      </c>
      <c r="AB16" s="160" t="s">
        <v>442</v>
      </c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/>
      <c r="I17" s="95"/>
      <c r="J17" s="159" t="s">
        <v>444</v>
      </c>
      <c r="K17" s="159" t="s">
        <v>445</v>
      </c>
      <c r="L17" s="159" t="s">
        <v>40</v>
      </c>
      <c r="M17" s="159" t="s">
        <v>446</v>
      </c>
      <c r="N17" s="160" t="s">
        <v>447</v>
      </c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/>
      <c r="W17" s="95"/>
      <c r="X17" s="159" t="s">
        <v>40</v>
      </c>
      <c r="Y17" s="159"/>
      <c r="Z17" s="159" t="s">
        <v>40</v>
      </c>
      <c r="AA17" s="159" t="s">
        <v>40</v>
      </c>
      <c r="AB17" s="160" t="s">
        <v>442</v>
      </c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442</v>
      </c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/>
      <c r="W18" s="95"/>
      <c r="X18" s="159" t="s">
        <v>40</v>
      </c>
      <c r="Y18" s="159"/>
      <c r="Z18" s="159" t="s">
        <v>40</v>
      </c>
      <c r="AA18" s="159" t="s">
        <v>40</v>
      </c>
      <c r="AB18" s="160" t="s">
        <v>442</v>
      </c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/>
      <c r="I19" s="95"/>
      <c r="J19" s="159" t="s">
        <v>40</v>
      </c>
      <c r="K19" s="159"/>
      <c r="L19" s="159" t="s">
        <v>40</v>
      </c>
      <c r="M19" s="159" t="s">
        <v>40</v>
      </c>
      <c r="N19" s="160" t="s">
        <v>442</v>
      </c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/>
      <c r="W19" s="95"/>
      <c r="X19" s="159" t="s">
        <v>40</v>
      </c>
      <c r="Y19" s="159"/>
      <c r="Z19" s="159" t="s">
        <v>40</v>
      </c>
      <c r="AA19" s="159" t="s">
        <v>40</v>
      </c>
      <c r="AB19" s="160" t="s">
        <v>442</v>
      </c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442</v>
      </c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/>
      <c r="W20" s="95"/>
      <c r="X20" s="159" t="s">
        <v>40</v>
      </c>
      <c r="Y20" s="159"/>
      <c r="Z20" s="159" t="s">
        <v>40</v>
      </c>
      <c r="AA20" s="159" t="s">
        <v>40</v>
      </c>
      <c r="AB20" s="160" t="s">
        <v>442</v>
      </c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448</v>
      </c>
      <c r="L21" s="159" t="s">
        <v>440</v>
      </c>
      <c r="M21" s="159" t="s">
        <v>440</v>
      </c>
      <c r="N21" s="160" t="s">
        <v>441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444</v>
      </c>
      <c r="Y21" s="159" t="s">
        <v>462</v>
      </c>
      <c r="Z21" s="159" t="s">
        <v>40</v>
      </c>
      <c r="AA21" s="159" t="s">
        <v>446</v>
      </c>
      <c r="AB21" s="160" t="s">
        <v>447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449</v>
      </c>
      <c r="L22" s="159" t="s">
        <v>440</v>
      </c>
      <c r="M22" s="159" t="s">
        <v>440</v>
      </c>
      <c r="N22" s="160" t="s">
        <v>441</v>
      </c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/>
      <c r="W22" s="95"/>
      <c r="X22" s="159" t="s">
        <v>40</v>
      </c>
      <c r="Y22" s="159"/>
      <c r="Z22" s="159" t="s">
        <v>40</v>
      </c>
      <c r="AA22" s="159" t="s">
        <v>40</v>
      </c>
      <c r="AB22" s="160" t="s">
        <v>442</v>
      </c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/>
      <c r="L23" s="159" t="s">
        <v>40</v>
      </c>
      <c r="M23" s="159" t="s">
        <v>40</v>
      </c>
      <c r="N23" s="160" t="s">
        <v>442</v>
      </c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/>
      <c r="W23" s="95"/>
      <c r="X23" s="159" t="s">
        <v>444</v>
      </c>
      <c r="Y23" s="159" t="s">
        <v>463</v>
      </c>
      <c r="Z23" s="159" t="s">
        <v>40</v>
      </c>
      <c r="AA23" s="159" t="s">
        <v>446</v>
      </c>
      <c r="AB23" s="160" t="s">
        <v>447</v>
      </c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450</v>
      </c>
      <c r="L24" s="159" t="s">
        <v>440</v>
      </c>
      <c r="M24" s="159" t="s">
        <v>440</v>
      </c>
      <c r="N24" s="160" t="s">
        <v>441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444</v>
      </c>
      <c r="Y24" s="159" t="s">
        <v>464</v>
      </c>
      <c r="Z24" s="159" t="s">
        <v>40</v>
      </c>
      <c r="AA24" s="159" t="s">
        <v>446</v>
      </c>
      <c r="AB24" s="160" t="s">
        <v>447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442</v>
      </c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/>
      <c r="W25" s="95"/>
      <c r="X25" s="159" t="s">
        <v>40</v>
      </c>
      <c r="Y25" s="159"/>
      <c r="Z25" s="159" t="s">
        <v>40</v>
      </c>
      <c r="AA25" s="159" t="s">
        <v>40</v>
      </c>
      <c r="AB25" s="160" t="s">
        <v>442</v>
      </c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442</v>
      </c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/>
      <c r="W26" s="95"/>
      <c r="X26" s="159" t="s">
        <v>40</v>
      </c>
      <c r="Y26" s="159"/>
      <c r="Z26" s="159" t="s">
        <v>40</v>
      </c>
      <c r="AA26" s="159" t="s">
        <v>40</v>
      </c>
      <c r="AB26" s="160" t="s">
        <v>442</v>
      </c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/>
      <c r="I27" s="95"/>
      <c r="J27" s="159" t="s">
        <v>40</v>
      </c>
      <c r="K27" s="159"/>
      <c r="L27" s="159" t="s">
        <v>40</v>
      </c>
      <c r="M27" s="159" t="s">
        <v>40</v>
      </c>
      <c r="N27" s="160" t="s">
        <v>442</v>
      </c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444</v>
      </c>
      <c r="Y27" s="159" t="s">
        <v>465</v>
      </c>
      <c r="Z27" s="159" t="s">
        <v>40</v>
      </c>
      <c r="AA27" s="159" t="s">
        <v>446</v>
      </c>
      <c r="AB27" s="160" t="s">
        <v>447</v>
      </c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/>
      <c r="I28" s="95"/>
      <c r="J28" s="159" t="s">
        <v>40</v>
      </c>
      <c r="K28" s="159"/>
      <c r="L28" s="159" t="s">
        <v>40</v>
      </c>
      <c r="M28" s="159" t="s">
        <v>40</v>
      </c>
      <c r="N28" s="160" t="s">
        <v>442</v>
      </c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/>
      <c r="W28" s="95"/>
      <c r="X28" s="159" t="s">
        <v>40</v>
      </c>
      <c r="Y28" s="159"/>
      <c r="Z28" s="159" t="s">
        <v>40</v>
      </c>
      <c r="AA28" s="159" t="s">
        <v>40</v>
      </c>
      <c r="AB28" s="160" t="s">
        <v>442</v>
      </c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/>
      <c r="I29" s="95"/>
      <c r="J29" s="159" t="s">
        <v>40</v>
      </c>
      <c r="K29" s="159"/>
      <c r="L29" s="159" t="s">
        <v>40</v>
      </c>
      <c r="M29" s="159" t="s">
        <v>40</v>
      </c>
      <c r="N29" s="160" t="s">
        <v>442</v>
      </c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/>
      <c r="W29" s="95"/>
      <c r="X29" s="159" t="s">
        <v>40</v>
      </c>
      <c r="Y29" s="159"/>
      <c r="Z29" s="159" t="s">
        <v>40</v>
      </c>
      <c r="AA29" s="159" t="s">
        <v>40</v>
      </c>
      <c r="AB29" s="160" t="s">
        <v>442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 t="s">
        <v>451</v>
      </c>
      <c r="L30" s="159" t="s">
        <v>440</v>
      </c>
      <c r="M30" s="159" t="s">
        <v>440</v>
      </c>
      <c r="N30" s="160" t="s">
        <v>441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/>
      <c r="W30" s="95"/>
      <c r="X30" s="159" t="s">
        <v>40</v>
      </c>
      <c r="Y30" s="159"/>
      <c r="Z30" s="159" t="s">
        <v>40</v>
      </c>
      <c r="AA30" s="159" t="s">
        <v>40</v>
      </c>
      <c r="AB30" s="160" t="s">
        <v>442</v>
      </c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442</v>
      </c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/>
      <c r="W31" s="95"/>
      <c r="X31" s="159" t="s">
        <v>40</v>
      </c>
      <c r="Y31" s="159" t="s">
        <v>466</v>
      </c>
      <c r="Z31" s="159" t="s">
        <v>440</v>
      </c>
      <c r="AA31" s="159" t="s">
        <v>440</v>
      </c>
      <c r="AB31" s="160" t="s">
        <v>421</v>
      </c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/>
      <c r="I32" s="95"/>
      <c r="J32" s="159" t="s">
        <v>40</v>
      </c>
      <c r="K32" s="159"/>
      <c r="L32" s="159" t="s">
        <v>40</v>
      </c>
      <c r="M32" s="159" t="s">
        <v>40</v>
      </c>
      <c r="N32" s="160" t="s">
        <v>442</v>
      </c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442</v>
      </c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/>
      <c r="I33" s="95"/>
      <c r="J33" s="159" t="s">
        <v>40</v>
      </c>
      <c r="K33" s="159"/>
      <c r="L33" s="159" t="s">
        <v>40</v>
      </c>
      <c r="M33" s="159" t="s">
        <v>40</v>
      </c>
      <c r="N33" s="160" t="s">
        <v>442</v>
      </c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442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442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442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/>
      <c r="L35" s="159" t="s">
        <v>40</v>
      </c>
      <c r="M35" s="159" t="s">
        <v>40</v>
      </c>
      <c r="N35" s="160" t="s">
        <v>442</v>
      </c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/>
      <c r="W35" s="95"/>
      <c r="X35" s="159" t="s">
        <v>444</v>
      </c>
      <c r="Y35" s="159" t="s">
        <v>467</v>
      </c>
      <c r="Z35" s="159" t="s">
        <v>40</v>
      </c>
      <c r="AA35" s="159" t="s">
        <v>446</v>
      </c>
      <c r="AB35" s="160" t="s">
        <v>447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/>
      <c r="L36" s="159" t="s">
        <v>40</v>
      </c>
      <c r="M36" s="159" t="s">
        <v>40</v>
      </c>
      <c r="N36" s="160" t="s">
        <v>442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442</v>
      </c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/>
      <c r="I37" s="95"/>
      <c r="J37" s="159" t="s">
        <v>40</v>
      </c>
      <c r="K37" s="159"/>
      <c r="L37" s="159" t="s">
        <v>40</v>
      </c>
      <c r="M37" s="159" t="s">
        <v>40</v>
      </c>
      <c r="N37" s="160" t="s">
        <v>442</v>
      </c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/>
      <c r="W37" s="95"/>
      <c r="X37" s="159" t="s">
        <v>444</v>
      </c>
      <c r="Y37" s="159" t="s">
        <v>468</v>
      </c>
      <c r="Z37" s="159" t="s">
        <v>40</v>
      </c>
      <c r="AA37" s="159" t="s">
        <v>446</v>
      </c>
      <c r="AB37" s="160" t="s">
        <v>447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 t="s">
        <v>452</v>
      </c>
      <c r="L38" s="159" t="s">
        <v>440</v>
      </c>
      <c r="M38" s="159" t="s">
        <v>440</v>
      </c>
      <c r="N38" s="160" t="s">
        <v>441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/>
      <c r="W38" s="95"/>
      <c r="X38" s="159" t="s">
        <v>40</v>
      </c>
      <c r="Y38" s="159" t="s">
        <v>469</v>
      </c>
      <c r="Z38" s="159" t="s">
        <v>440</v>
      </c>
      <c r="AA38" s="159" t="s">
        <v>440</v>
      </c>
      <c r="AB38" s="160" t="s">
        <v>441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444</v>
      </c>
      <c r="K39" s="159" t="s">
        <v>453</v>
      </c>
      <c r="L39" s="159" t="s">
        <v>40</v>
      </c>
      <c r="M39" s="159" t="s">
        <v>446</v>
      </c>
      <c r="N39" s="160" t="s">
        <v>447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444</v>
      </c>
      <c r="Y39" s="159" t="s">
        <v>470</v>
      </c>
      <c r="Z39" s="159" t="s">
        <v>40</v>
      </c>
      <c r="AA39" s="159" t="s">
        <v>446</v>
      </c>
      <c r="AB39" s="160" t="s">
        <v>447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442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 t="s">
        <v>471</v>
      </c>
      <c r="Z40" s="159" t="s">
        <v>440</v>
      </c>
      <c r="AA40" s="159" t="s">
        <v>440</v>
      </c>
      <c r="AB40" s="160" t="s">
        <v>441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/>
      <c r="L41" s="159" t="s">
        <v>40</v>
      </c>
      <c r="M41" s="159" t="s">
        <v>40</v>
      </c>
      <c r="N41" s="160" t="s">
        <v>442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 t="s">
        <v>472</v>
      </c>
      <c r="Z41" s="159" t="s">
        <v>440</v>
      </c>
      <c r="AA41" s="159" t="s">
        <v>440</v>
      </c>
      <c r="AB41" s="160" t="s">
        <v>441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442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 t="s">
        <v>473</v>
      </c>
      <c r="Z42" s="159" t="s">
        <v>440</v>
      </c>
      <c r="AA42" s="159" t="s">
        <v>440</v>
      </c>
      <c r="AB42" s="160" t="s">
        <v>441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/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442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 t="s">
        <v>467</v>
      </c>
      <c r="Z43" s="159" t="s">
        <v>440</v>
      </c>
      <c r="AA43" s="159" t="s">
        <v>440</v>
      </c>
      <c r="AB43" s="160" t="s">
        <v>441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/>
      <c r="I44" s="95"/>
      <c r="J44" s="159" t="s">
        <v>40</v>
      </c>
      <c r="K44" s="159"/>
      <c r="L44" s="159" t="s">
        <v>40</v>
      </c>
      <c r="M44" s="159" t="s">
        <v>40</v>
      </c>
      <c r="N44" s="160" t="s">
        <v>442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444</v>
      </c>
      <c r="Y44" s="159" t="s">
        <v>468</v>
      </c>
      <c r="Z44" s="159" t="s">
        <v>40</v>
      </c>
      <c r="AA44" s="159" t="s">
        <v>446</v>
      </c>
      <c r="AB44" s="160" t="s">
        <v>447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/>
      <c r="I45" s="95"/>
      <c r="J45" s="159" t="s">
        <v>40</v>
      </c>
      <c r="K45" s="159"/>
      <c r="L45" s="159" t="s">
        <v>40</v>
      </c>
      <c r="M45" s="159" t="s">
        <v>40</v>
      </c>
      <c r="N45" s="160" t="s">
        <v>442</v>
      </c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/>
      <c r="W45" s="95"/>
      <c r="X45" s="159" t="s">
        <v>40</v>
      </c>
      <c r="Y45" s="159"/>
      <c r="Z45" s="159" t="s">
        <v>40</v>
      </c>
      <c r="AA45" s="159" t="s">
        <v>40</v>
      </c>
      <c r="AB45" s="160" t="s">
        <v>442</v>
      </c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442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 t="s">
        <v>474</v>
      </c>
      <c r="Z46" s="159" t="s">
        <v>440</v>
      </c>
      <c r="AA46" s="159" t="s">
        <v>440</v>
      </c>
      <c r="AB46" s="160" t="s">
        <v>441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/>
      <c r="I47" s="95"/>
      <c r="J47" s="159" t="s">
        <v>40</v>
      </c>
      <c r="K47" s="159"/>
      <c r="L47" s="159" t="s">
        <v>40</v>
      </c>
      <c r="M47" s="159" t="s">
        <v>40</v>
      </c>
      <c r="N47" s="160" t="s">
        <v>442</v>
      </c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 t="s">
        <v>475</v>
      </c>
      <c r="Z47" s="159" t="s">
        <v>440</v>
      </c>
      <c r="AA47" s="159" t="s">
        <v>440</v>
      </c>
      <c r="AB47" s="160" t="s">
        <v>441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442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 t="s">
        <v>476</v>
      </c>
      <c r="Z48" s="159" t="s">
        <v>440</v>
      </c>
      <c r="AA48" s="159" t="s">
        <v>440</v>
      </c>
      <c r="AB48" s="160" t="s">
        <v>441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444</v>
      </c>
      <c r="K49" s="159" t="s">
        <v>454</v>
      </c>
      <c r="L49" s="159" t="s">
        <v>40</v>
      </c>
      <c r="M49" s="159" t="s">
        <v>446</v>
      </c>
      <c r="N49" s="160" t="s">
        <v>447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 t="s">
        <v>477</v>
      </c>
      <c r="Z49" s="159" t="s">
        <v>440</v>
      </c>
      <c r="AA49" s="159" t="s">
        <v>440</v>
      </c>
      <c r="AB49" s="160" t="s">
        <v>441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/>
      <c r="I50" s="95"/>
      <c r="J50" s="159" t="s">
        <v>40</v>
      </c>
      <c r="K50" s="159"/>
      <c r="L50" s="159" t="s">
        <v>40</v>
      </c>
      <c r="M50" s="159" t="s">
        <v>40</v>
      </c>
      <c r="N50" s="160" t="s">
        <v>442</v>
      </c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444</v>
      </c>
      <c r="Y50" s="159" t="s">
        <v>478</v>
      </c>
      <c r="Z50" s="159" t="s">
        <v>40</v>
      </c>
      <c r="AA50" s="159" t="s">
        <v>446</v>
      </c>
      <c r="AB50" s="160" t="s">
        <v>447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/>
      <c r="I51" s="95"/>
      <c r="J51" s="159" t="s">
        <v>444</v>
      </c>
      <c r="K51" s="159" t="s">
        <v>455</v>
      </c>
      <c r="L51" s="159" t="s">
        <v>40</v>
      </c>
      <c r="M51" s="159" t="s">
        <v>446</v>
      </c>
      <c r="N51" s="160" t="s">
        <v>447</v>
      </c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 t="s">
        <v>479</v>
      </c>
      <c r="Z51" s="159" t="s">
        <v>440</v>
      </c>
      <c r="AA51" s="159" t="s">
        <v>440</v>
      </c>
      <c r="AB51" s="160" t="s">
        <v>441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/>
      <c r="I52" s="95"/>
      <c r="J52" s="159" t="s">
        <v>40</v>
      </c>
      <c r="K52" s="159"/>
      <c r="L52" s="159" t="s">
        <v>40</v>
      </c>
      <c r="M52" s="159" t="s">
        <v>40</v>
      </c>
      <c r="N52" s="160" t="s">
        <v>442</v>
      </c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442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444</v>
      </c>
      <c r="K53" s="159" t="s">
        <v>456</v>
      </c>
      <c r="L53" s="159" t="s">
        <v>40</v>
      </c>
      <c r="M53" s="159" t="s">
        <v>446</v>
      </c>
      <c r="N53" s="160" t="s">
        <v>447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442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 t="s">
        <v>457</v>
      </c>
      <c r="L54" s="159" t="s">
        <v>440</v>
      </c>
      <c r="M54" s="159" t="s">
        <v>440</v>
      </c>
      <c r="N54" s="160" t="s">
        <v>441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442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442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 t="s">
        <v>480</v>
      </c>
      <c r="Z55" s="159" t="s">
        <v>440</v>
      </c>
      <c r="AA55" s="159" t="s">
        <v>440</v>
      </c>
      <c r="AB55" s="160" t="s">
        <v>441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 t="s">
        <v>458</v>
      </c>
      <c r="L56" s="159" t="s">
        <v>440</v>
      </c>
      <c r="M56" s="159" t="s">
        <v>440</v>
      </c>
      <c r="N56" s="160" t="s">
        <v>441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 t="s">
        <v>481</v>
      </c>
      <c r="Z56" s="159" t="s">
        <v>440</v>
      </c>
      <c r="AA56" s="159" t="s">
        <v>440</v>
      </c>
      <c r="AB56" s="160" t="s">
        <v>441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/>
      <c r="L57" s="159" t="s">
        <v>40</v>
      </c>
      <c r="M57" s="159" t="s">
        <v>40</v>
      </c>
      <c r="N57" s="160" t="s">
        <v>442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442</v>
      </c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/>
      <c r="I58" s="95"/>
      <c r="J58" s="159" t="s">
        <v>40</v>
      </c>
      <c r="K58" s="159"/>
      <c r="L58" s="159" t="s">
        <v>40</v>
      </c>
      <c r="M58" s="159" t="s">
        <v>40</v>
      </c>
      <c r="N58" s="160" t="s">
        <v>442</v>
      </c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442</v>
      </c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/>
      <c r="I59" s="95"/>
      <c r="J59" s="159" t="s">
        <v>40</v>
      </c>
      <c r="K59" s="159"/>
      <c r="L59" s="159" t="s">
        <v>40</v>
      </c>
      <c r="M59" s="159" t="s">
        <v>40</v>
      </c>
      <c r="N59" s="160" t="s">
        <v>442</v>
      </c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/>
      <c r="W59" s="95"/>
      <c r="X59" s="159" t="s">
        <v>40</v>
      </c>
      <c r="Y59" s="159"/>
      <c r="Z59" s="159" t="s">
        <v>40</v>
      </c>
      <c r="AA59" s="159" t="s">
        <v>40</v>
      </c>
      <c r="AB59" s="160" t="s">
        <v>442</v>
      </c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442</v>
      </c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/>
      <c r="W60" s="95"/>
      <c r="X60" s="159" t="s">
        <v>40</v>
      </c>
      <c r="Y60" s="159"/>
      <c r="Z60" s="159" t="s">
        <v>40</v>
      </c>
      <c r="AA60" s="159" t="s">
        <v>40</v>
      </c>
      <c r="AB60" s="160" t="s">
        <v>442</v>
      </c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40</v>
      </c>
      <c r="K61" s="159"/>
      <c r="L61" s="159" t="s">
        <v>40</v>
      </c>
      <c r="M61" s="159" t="s">
        <v>40</v>
      </c>
      <c r="N61" s="160" t="s">
        <v>442</v>
      </c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/>
      <c r="W61" s="95"/>
      <c r="X61" s="159" t="s">
        <v>40</v>
      </c>
      <c r="Y61" s="159"/>
      <c r="Z61" s="159" t="s">
        <v>40</v>
      </c>
      <c r="AA61" s="159" t="s">
        <v>40</v>
      </c>
      <c r="AB61" s="160" t="s">
        <v>442</v>
      </c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442</v>
      </c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/>
      <c r="W62" s="95"/>
      <c r="X62" s="159" t="s">
        <v>40</v>
      </c>
      <c r="Y62" s="159"/>
      <c r="Z62" s="159" t="s">
        <v>40</v>
      </c>
      <c r="AA62" s="159" t="s">
        <v>40</v>
      </c>
      <c r="AB62" s="160" t="s">
        <v>442</v>
      </c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/>
      <c r="I63" s="95"/>
      <c r="J63" s="159" t="s">
        <v>40</v>
      </c>
      <c r="K63" s="159"/>
      <c r="L63" s="159" t="s">
        <v>40</v>
      </c>
      <c r="M63" s="159" t="s">
        <v>40</v>
      </c>
      <c r="N63" s="160" t="s">
        <v>442</v>
      </c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/>
      <c r="W63" s="95"/>
      <c r="X63" s="159" t="s">
        <v>40</v>
      </c>
      <c r="Y63" s="159"/>
      <c r="Z63" s="159" t="s">
        <v>40</v>
      </c>
      <c r="AA63" s="159" t="s">
        <v>40</v>
      </c>
      <c r="AB63" s="160" t="s">
        <v>442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442</v>
      </c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444</v>
      </c>
      <c r="K65" s="159" t="s">
        <v>459</v>
      </c>
      <c r="L65" s="159" t="s">
        <v>40</v>
      </c>
      <c r="M65" s="159" t="s">
        <v>446</v>
      </c>
      <c r="N65" s="160" t="s">
        <v>447</v>
      </c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 t="s">
        <v>460</v>
      </c>
      <c r="L66" s="159" t="s">
        <v>440</v>
      </c>
      <c r="M66" s="159" t="s">
        <v>440</v>
      </c>
      <c r="N66" s="160" t="s">
        <v>441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484</v>
      </c>
      <c r="W66" s="104"/>
      <c r="X66" s="103"/>
      <c r="Y66" s="143">
        <v>2.6347102561960001E-4</v>
      </c>
      <c r="Z66" s="103"/>
      <c r="AA66" s="103"/>
      <c r="AB66" s="103" t="s">
        <v>484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 t="s">
        <v>461</v>
      </c>
      <c r="L67" s="164" t="s">
        <v>440</v>
      </c>
      <c r="M67" s="164" t="s">
        <v>440</v>
      </c>
      <c r="N67" s="165" t="s">
        <v>441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484</v>
      </c>
      <c r="W67" s="113"/>
      <c r="X67" s="114"/>
      <c r="Y67" s="144">
        <v>4.2477642643803989E-3</v>
      </c>
      <c r="Z67" s="112"/>
      <c r="AA67" s="112"/>
      <c r="AB67" s="112" t="s">
        <v>484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9C67BB-229A-4137-92AF-5DAF1B43C2D9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00B9E7B8-C612-4AE9-90FE-891E477FE40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2026-03-03T17:30:29Z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a7af218a-8256-43cc-b631-d1b0f9a48e9a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4ffab50d-7a37-4095-896d-f0baea25a739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2026-04-14T14:50:03Z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801700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