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<sst xmlns="http://schemas.openxmlformats.org/spreadsheetml/2006/main" count="1556" uniqueCount="439">
  <si>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</si>
  <si>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</si>
  <si>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</si>
  <si>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</si>
  <si>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</si>
  <si>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</si>
  <si>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</si>
  <si>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</si>
  <si>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</si>
  <si>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</si>
  <si>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</si>
  <si>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</si>
  <si>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</si>
  <si>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</si>
  <si>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</si>
  <si>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</si>
  <si>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</si>
  <si>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</si>
  <si>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</si>
  <si>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</si>
  <si>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</si>
  <si>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</si>
  <si>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</si>
  <si>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</si>
  <si>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</si>
  <si>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</si>
  <si>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</si>
  <si>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</si>
  <si>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</si>
  <si>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</si>
  <si>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</si>
  <si>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</si>
  <si>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</si>
  <si>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</si>
  <si>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</si>
  <si>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</si>
  <si>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</si>
  <si>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</si>
  <si>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</si>
  <si>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</si>
  <si>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</si>
  <si>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</si>
  <si>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</si>
  <si>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</si>
  <si>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</si>
  <si>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</si>
  <si>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</si>
  <si>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</si>
  <si>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</si>
  <si>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</si>
  <si>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</si>
  <si>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</si>
  <si>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</si>
  <si>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</si>
  <si>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</si>
  <si>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</si>
  <si>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</si>
  <si>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</si>
  <si>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</si>
  <si>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</si>
  <si>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</si>
  <si>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</si>
  <si>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</si>
  <si>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</si>
  <si>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</si>
  <si>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</si>
  <si>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</si>
  <si>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</si>
  <si>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</si>
  <si>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</si>
  <si>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</si>
  <si>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</si>
  <si>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</si>
  <si>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</si>
  <si>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</si>
  <si>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</si>
  <si>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</si>
  <si>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</si>
  <si>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</si>
  <si>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</si>
  <si>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</si>
  <si>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</si>
  <si>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</si>
  <si>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</si>
  <si>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</si>
  <si>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</si>
  <si>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</si>
  <si>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</si>
  <si>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</si>
  <si>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</si>
  <si>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</si>
  <si>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</si>
  <si>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</si>
  <si>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</si>
  <si>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</si>
  <si>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</si>
  <si>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</si>
  <si>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</si>
  <si>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</si>
  <si>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</si>
  <si>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</si>
  <si>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</si>
  <si>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</si>
  <si>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</si>
  <si>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</si>
  <si>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</si>
  <si>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</si>
  <si>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</si>
  <si>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</si>
  <si>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</si>
  <si>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</si>
  <si>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</si>
  <si>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</si>
  <si>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</si>
  <si>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</si>
  <si>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</si>
  <si>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</si>
  <si>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</si>
  <si>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</si>
  <si>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</si>
  <si>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</si>
  <si>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</si>
  <si>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</si>
  <si>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</si>
  <si>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</si>
  <si>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</si>
  <si>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</si>
  <si>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</si>
  <si>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</si>
  <si>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</si>
  <si>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</si>
  <si>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</si>
  <si>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</si>
  <si>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</si>
  <si>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</si>
  <si>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</si>
  <si>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</si>
  <si>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</si>
  <si>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</si>
  <si>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</si>
  <si>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</si>
  <si>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</si>
  <si>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</si>
  <si>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</si>
  <si>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</si>
  <si>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</si>
  <si>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</si>
  <si>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</si>
  <si>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</si>
  <si>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</si>
  <si>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</si>
  <si>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</si>
  <si>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</si>
  <si>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</si>
  <si>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</si>
  <si>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</si>
  <si>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</si>
  <si>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</si>
  <si>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</si>
  <si>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</si>
  <si>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</si>
  <si>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</si>
  <si>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</si>
  <si>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</si>
  <si>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</si>
  <si>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</si>
  <si>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</si>
  <si>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</si>
  <si>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</si>
  <si>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</si>
  <si>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</si>
  <si>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</si>
  <si>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</si>
  <si>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</si>
  <si>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</si>
  <si>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</si>
  <si>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</si>
  <si>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</si>
  <si>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</si>
  <si>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</si>
  <si>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</si>
  <si>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</si>
  <si>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</si>
  <si>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</si>
  <si>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</si>
  <si>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</si>
  <si>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</si>
  <si>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</si>
  <si>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</si>
  <si>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</si>
  <si>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</si>
  <si>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</si>
  <si>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</si>
  <si>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</si>
  <si>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</si>
  <si>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</si>
  <si>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</si>
  <si>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</si>
  <si>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</si>
  <si>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</si>
  <si>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</si>
  <si>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</si>
  <si>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</si>
  <si>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</si>
  <si>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</si>
  <si>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</si>
  <si>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</si>
  <si>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</si>
  <si>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</si>
  <si>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</si>
  <si>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</si>
  <si>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</si>
  <si>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</si>
  <si>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</si>
  <si>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</si>
  <si>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</si>
  <si>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</si>
  <si>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</si>
  <si>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</si>
  <si>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</si>
  <si>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</si>
  <si>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</si>
  <si>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</si>
  <si>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</si>
  <si>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</si>
  <si>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</si>
  <si>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</si>
  <si>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</si>
  <si>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</si>
  <si>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</si>
  <si>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</si>
  <si>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</si>
  <si>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</si>
  <si>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</si>
  <si>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</si>
  <si>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</si>
  <si>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</si>
  <si>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</si>
  <si>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</si>
  <si>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</si>
  <si>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</si>
  <si>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</si>
  <si>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</si>
  <si>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</si>
  <si>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</si>
  <si>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</si>
  <si>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</si>
  <si>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</si>
  <si>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</si>
  <si>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</si>
  <si>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</si>
  <si>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</si>
  <si>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</si>
  <si>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</si>
  <si>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</si>
  <si>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</si>
  <si>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</si>
  <si>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</si>
  <si>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</si>
  <si>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</si>
  <si>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</si>
  <si>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</si>
  <si>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</si>
  <si>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</si>
  <si>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</si>
  <si>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</si>
  <si>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</si>
  <si>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</si>
  <si>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</si>
  <si>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</si>
  <si>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</si>
  <si>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</si>
  <si>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</si>
  <si>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</si>
  <si>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</si>
  <si>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</si>
  <si>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</si>
  <si>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</si>
  <si>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</si>
  <si>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</si>
  <si>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</si>
  <si>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</si>
  <si>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</si>
  <si>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</si>
  <si>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</si>
  <si>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</si>
  <si>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</si>
  <si>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</si>
  <si>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</si>
  <si>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</si>
  <si>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</si>
  <si>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</si>
  <si>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</si>
  <si>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</si>
  <si>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</si>
  <si>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</si>
  <si>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</si>
  <si>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</si>
  <si>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</si>
  <si>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</si>
  <si>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</si>
  <si>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</si>
  <si>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</si>
  <si>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</si>
  <si>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</si>
  <si>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</si>
  <si>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</si>
  <si>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</si>
  <si>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</si>
  <si>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</si>
  <si>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</si>
  <si>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</si>
  <si>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</si>
  <si>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</si>
  <si>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</si>
  <si>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</si>
  <si>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</si>
  <si>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</si>
  <si>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</si>
  <si>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</si>
  <si>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</si>
  <si>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</si>
  <si>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</si>
  <si>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</si>
  <si>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</si>
  <si>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</si>
  <si>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</si>
  <si>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</si>
  <si>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</si>
  <si>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</si>
  <si>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</si>
  <si>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</si>
  <si>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</si>
  <si>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</si>
  <si>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</si>
  <si>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</si>
  <si>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</si>
  <si>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</si>
  <si>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</si>
  <si>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</si>
  <si>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</si>
  <si>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</si>
  <si>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</si>
  <si>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</si>
  <si>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</si>
  <si>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</si>
  <si>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</si>
  <si>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</si>
  <si>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</si>
  <si>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</si>
  <si>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</si>
  <si>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</si>
  <si>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</si>
  <si>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</si>
  <si>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</si>
  <si>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</si>
  <si>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</si>
  <si>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</si>
  <si>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</si>
  <si>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</si>
  <si>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</si>
  <si>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</si>
  <si>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</si>
  <si>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</si>
  <si>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</si>
  <si>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</si>
  <si>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</si>
  <si>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</si>
  <si>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</si>
  <si>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</si>
  <si>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</si>
  <si>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</si>
  <si>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</si>
  <si>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</si>
  <si>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</si>
  <si>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</si>
  <si>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</si>
  <si>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</si>
  <si>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</si>
  <si>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</si>
  <si>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</si>
  <si>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</si>
  <si>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</si>
  <si>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</si>
  <si>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</si>
  <si>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</si>
  <si>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</si>
  <si>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</si>
  <si>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</si>
  <si>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</si>
  <si>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</si>
  <si>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</si>
  <si>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</si>
  <si>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</si>
  <si>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9D926</t>
  </si>
  <si>
    <t>ILW Skip Millings</t>
  </si>
  <si>
    <t>Nuclear Decommissioning Authority</t>
  </si>
  <si>
    <t>Nuclear Restoration Services Ltd (NRS)</t>
  </si>
  <si>
    <t>ILW</t>
  </si>
  <si>
    <t>This waste stream is a result of skip milling</t>
  </si>
  <si>
    <t>Metal swarf and paint from the milling of ponds skips</t>
  </si>
  <si>
    <t>Metal swarf and paint, percentage composition not estimated.</t>
  </si>
  <si>
    <t>P</t>
  </si>
  <si>
    <t xml:space="preserve"> 0</t>
  </si>
  <si>
    <t>~ 0.3</t>
  </si>
  <si>
    <t>0.80</t>
  </si>
  <si>
    <t>1.20</t>
  </si>
  <si>
    <t>Assume will be co-disposed with ponds skips or MCI, no containers allocated to this stream. Gravel and particulate conditioning plant (PCF or tumble mix TBC).</t>
  </si>
  <si>
    <t>=</t>
  </si>
  <si>
    <t>1.0</t>
  </si>
  <si>
    <t>7.34E-06</t>
  </si>
  <si>
    <t>C</t>
  </si>
  <si>
    <t>2</t>
  </si>
  <si>
    <t>8</t>
  </si>
  <si>
    <t>5.30E-06</t>
  </si>
  <si>
    <t>2.80E-06</t>
  </si>
  <si>
    <t>1.19E-05</t>
  </si>
  <si>
    <t>7.08E-06</t>
  </si>
  <si>
    <t>1.66E-02</t>
  </si>
  <si>
    <t>5.11E-07</t>
  </si>
  <si>
    <t>5.35E-09</t>
  </si>
  <si>
    <t>1.23E-06</t>
  </si>
  <si>
    <t>3.94E-07</t>
  </si>
  <si>
    <t>9.85E-08</t>
  </si>
  <si>
    <t>1.76E-07</t>
  </si>
  <si>
    <t>1.91E-03</t>
  </si>
  <si>
    <t>1.68E-06</t>
  </si>
  <si>
    <t>3.56E-06</t>
  </si>
  <si>
    <t>2.89E-06</t>
  </si>
  <si>
    <t>1.23E-05</t>
  </si>
  <si>
    <t>2.60E-06</t>
  </si>
  <si>
    <t>6.56E-05</t>
  </si>
  <si>
    <t>8.17E-05</t>
  </si>
  <si>
    <t>2.18E-03</t>
  </si>
  <si>
    <t>2.86E-04</t>
  </si>
  <si>
    <t>Hinkley Point A</t>
  </si>
  <si>
    <t>0.0</t>
  </si>
  <si>
    <t>0.3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</si>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</sst>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399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405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408</v>
      </c>
      <c r="E130" s="202" t="s">
        <v>409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/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/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/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/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/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/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/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/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/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/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407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9D926</v>
      </c>
      <c r="G3" s="376"/>
      <c r="H3" s="376"/>
      <c r="I3" s="376"/>
      <c r="J3" s="376"/>
      <c r="K3" s="377"/>
      <c r="L3" s="384" t="str">
        <f>DataSheet!F2</f>
        <v>ILW Skip Millings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410</v>
      </c>
      <c r="F9" s="157" t="s">
        <v>411</v>
      </c>
      <c r="G9" s="157" t="s">
        <v>411</v>
      </c>
      <c r="H9" s="157" t="s">
        <v>412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413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413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413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414</v>
      </c>
      <c r="F11" s="157" t="s">
        <v>411</v>
      </c>
      <c r="G11" s="157" t="s">
        <v>411</v>
      </c>
      <c r="H11" s="157" t="s">
        <v>412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413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413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413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413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413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413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413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413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413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413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413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413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413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413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413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413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413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413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413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415</v>
      </c>
      <c r="F21" s="157" t="s">
        <v>411</v>
      </c>
      <c r="G21" s="157" t="s">
        <v>411</v>
      </c>
      <c r="H21" s="157" t="s">
        <v>412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413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416</v>
      </c>
      <c r="F22" s="157" t="s">
        <v>411</v>
      </c>
      <c r="G22" s="157" t="s">
        <v>411</v>
      </c>
      <c r="H22" s="157" t="s">
        <v>412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413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413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413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417</v>
      </c>
      <c r="F24" s="157" t="s">
        <v>411</v>
      </c>
      <c r="G24" s="157" t="s">
        <v>411</v>
      </c>
      <c r="H24" s="157" t="s">
        <v>412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413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413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413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413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413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413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413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413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413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413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413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418</v>
      </c>
      <c r="F30" s="157" t="s">
        <v>411</v>
      </c>
      <c r="G30" s="157" t="s">
        <v>411</v>
      </c>
      <c r="H30" s="157" t="s">
        <v>412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413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413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413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413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413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413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413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413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413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 t="s">
        <v>419</v>
      </c>
      <c r="F35" s="157" t="s">
        <v>411</v>
      </c>
      <c r="G35" s="157" t="s">
        <v>411</v>
      </c>
      <c r="H35" s="157" t="s">
        <v>412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413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413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413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413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413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413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413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420</v>
      </c>
      <c r="F39" s="157" t="s">
        <v>411</v>
      </c>
      <c r="G39" s="157" t="s">
        <v>411</v>
      </c>
      <c r="H39" s="157" t="s">
        <v>412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413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413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413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421</v>
      </c>
      <c r="F41" s="157" t="s">
        <v>411</v>
      </c>
      <c r="G41" s="157" t="s">
        <v>411</v>
      </c>
      <c r="H41" s="157" t="s">
        <v>412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413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413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413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413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413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413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413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413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413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413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431</v>
      </c>
      <c r="T46" s="159" t="s">
        <v>411</v>
      </c>
      <c r="U46" s="159" t="s">
        <v>411</v>
      </c>
      <c r="V46" s="160" t="s">
        <v>412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413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432</v>
      </c>
      <c r="T47" s="159" t="s">
        <v>411</v>
      </c>
      <c r="U47" s="159" t="s">
        <v>411</v>
      </c>
      <c r="V47" s="160" t="s">
        <v>412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413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432</v>
      </c>
      <c r="T48" s="159" t="s">
        <v>411</v>
      </c>
      <c r="U48" s="159" t="s">
        <v>411</v>
      </c>
      <c r="V48" s="160" t="s">
        <v>412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422</v>
      </c>
      <c r="F49" s="157" t="s">
        <v>411</v>
      </c>
      <c r="G49" s="157" t="s">
        <v>411</v>
      </c>
      <c r="H49" s="157" t="s">
        <v>412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433</v>
      </c>
      <c r="T49" s="159" t="s">
        <v>411</v>
      </c>
      <c r="U49" s="159" t="s">
        <v>411</v>
      </c>
      <c r="V49" s="160" t="s">
        <v>412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413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413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423</v>
      </c>
      <c r="F51" s="157" t="s">
        <v>411</v>
      </c>
      <c r="G51" s="157" t="s">
        <v>411</v>
      </c>
      <c r="H51" s="157" t="s">
        <v>412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434</v>
      </c>
      <c r="T51" s="159" t="s">
        <v>411</v>
      </c>
      <c r="U51" s="159" t="s">
        <v>411</v>
      </c>
      <c r="V51" s="160" t="s">
        <v>412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413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413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413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413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424</v>
      </c>
      <c r="F54" s="157" t="s">
        <v>411</v>
      </c>
      <c r="G54" s="157" t="s">
        <v>411</v>
      </c>
      <c r="H54" s="157" t="s">
        <v>412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413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413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413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425</v>
      </c>
      <c r="F56" s="157" t="s">
        <v>411</v>
      </c>
      <c r="G56" s="157" t="s">
        <v>411</v>
      </c>
      <c r="H56" s="157" t="s">
        <v>412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413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 t="s">
        <v>426</v>
      </c>
      <c r="F57" s="157" t="s">
        <v>411</v>
      </c>
      <c r="G57" s="157" t="s">
        <v>411</v>
      </c>
      <c r="H57" s="157" t="s">
        <v>412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413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413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413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413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413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413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413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413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413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427</v>
      </c>
      <c r="F62" s="157" t="s">
        <v>411</v>
      </c>
      <c r="G62" s="157" t="s">
        <v>411</v>
      </c>
      <c r="H62" s="157" t="s">
        <v>412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413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413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413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413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428</v>
      </c>
      <c r="F65" s="157" t="s">
        <v>411</v>
      </c>
      <c r="G65" s="157" t="s">
        <v>411</v>
      </c>
      <c r="H65" s="157" t="s">
        <v>412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429</v>
      </c>
      <c r="F66" s="157" t="s">
        <v>411</v>
      </c>
      <c r="G66" s="157" t="s">
        <v>411</v>
      </c>
      <c r="H66" s="157" t="s">
        <v>412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5.1524309440000005E-4</v>
      </c>
      <c r="T66" s="103"/>
      <c r="U66" s="103"/>
      <c r="V66" s="103" t="s">
        <v>438</v>
      </c>
      <c r="W66" s="104"/>
      <c r="X66" s="103"/>
      <c r="Y66" s="143">
        <v>0</v>
      </c>
      <c r="Z66" s="103"/>
      <c r="AA66" s="103"/>
      <c r="AB66" s="103" t="s">
        <v>438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430</v>
      </c>
      <c r="F67" s="163" t="s">
        <v>411</v>
      </c>
      <c r="G67" s="163" t="s">
        <v>411</v>
      </c>
      <c r="H67" s="163" t="s">
        <v>412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2.0735791595599996E-2</v>
      </c>
      <c r="T67" s="112"/>
      <c r="U67" s="112"/>
      <c r="V67" s="112" t="s">
        <v>438</v>
      </c>
      <c r="W67" s="113"/>
      <c r="X67" s="114"/>
      <c r="Y67" s="144">
        <v>0</v>
      </c>
      <c r="Z67" s="112"/>
      <c r="AA67" s="112"/>
      <c r="AB67" s="112" t="s">
        <v>438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AD7447-8FC8-4DA8-A912-62A27810399D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ACE54313-1A70-4080-8D7B-BEB7D6384DD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42c86723-abff-4df0-a608-a12bee04d677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4dc3ec1d-1203-437d-8ff6-4146e26ef310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2026-04-15T07:29:52Z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805000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