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<sst xmlns="http://schemas.openxmlformats.org/spreadsheetml/2006/main" count="1565" uniqueCount="451">
  <si>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</si>
  <si>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</si>
  <si>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</si>
  <si>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</si>
  <si>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</si>
  <si>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</si>
  <si>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</si>
  <si>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</si>
  <si>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</si>
  <si>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</si>
  <si>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</si>
  <si>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</si>
  <si>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</si>
  <si>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</si>
  <si>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</si>
  <si>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</si>
  <si>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</si>
  <si>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</si>
  <si>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</si>
  <si>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</si>
  <si>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</si>
  <si>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</si>
  <si>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</si>
  <si>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</si>
  <si>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</si>
  <si>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</si>
  <si>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</si>
  <si>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</si>
  <si>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</si>
  <si>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</si>
  <si>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</si>
  <si>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</si>
  <si>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</si>
  <si>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</si>
  <si>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</si>
  <si>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</si>
  <si>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</si>
  <si>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</si>
  <si>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</si>
  <si>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</si>
  <si>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</si>
  <si>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</si>
  <si>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</si>
  <si>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</si>
  <si>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</si>
  <si>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</si>
  <si>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</si>
  <si>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</si>
  <si>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</si>
  <si>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</si>
  <si>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</si>
  <si>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</si>
  <si>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</si>
  <si>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</si>
  <si>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</si>
  <si>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</si>
  <si>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</si>
  <si>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</si>
  <si>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</si>
  <si>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</si>
  <si>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</si>
  <si>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</si>
  <si>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</si>
  <si>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</si>
  <si>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</si>
  <si>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</si>
  <si>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</si>
  <si>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</si>
  <si>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</si>
  <si>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</si>
  <si>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</si>
  <si>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</si>
  <si>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</si>
  <si>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</si>
  <si>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</si>
  <si>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</si>
  <si>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</si>
  <si>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</si>
  <si>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</si>
  <si>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</si>
  <si>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</si>
  <si>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</si>
  <si>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</si>
  <si>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</si>
  <si>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</si>
  <si>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</si>
  <si>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</si>
  <si>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</si>
  <si>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</si>
  <si>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</si>
  <si>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</si>
  <si>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</si>
  <si>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</si>
  <si>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</si>
  <si>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</si>
  <si>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</si>
  <si>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</si>
  <si>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</si>
  <si>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</si>
  <si>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</si>
  <si>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</si>
  <si>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</si>
  <si>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</si>
  <si>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</si>
  <si>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</si>
  <si>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</si>
  <si>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</si>
  <si>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</si>
  <si>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</si>
  <si>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</si>
  <si>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</si>
  <si>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</si>
  <si>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</si>
  <si>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</si>
  <si>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</si>
  <si>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</si>
  <si>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</si>
  <si>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</si>
  <si>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</si>
  <si>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</si>
  <si>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</si>
  <si>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</si>
  <si>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</si>
  <si>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</si>
  <si>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</si>
  <si>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</si>
  <si>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</si>
  <si>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</si>
  <si>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</si>
  <si>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</si>
  <si>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</si>
  <si>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</si>
  <si>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</si>
  <si>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</si>
  <si>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</si>
  <si>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</si>
  <si>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</si>
  <si>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</si>
  <si>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</si>
  <si>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</si>
  <si>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</si>
  <si>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</si>
  <si>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</si>
  <si>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</si>
  <si>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</si>
  <si>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</si>
  <si>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</si>
  <si>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</si>
  <si>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</si>
  <si>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</si>
  <si>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</si>
  <si>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</si>
  <si>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</si>
  <si>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</si>
  <si>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</si>
  <si>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</si>
  <si>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</si>
  <si>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</si>
  <si>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</si>
  <si>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</si>
  <si>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</si>
  <si>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</si>
  <si>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</si>
  <si>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</si>
  <si>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</si>
  <si>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</si>
  <si>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</si>
  <si>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</si>
  <si>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</si>
  <si>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</si>
  <si>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</si>
  <si>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</si>
  <si>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</si>
  <si>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</si>
  <si>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</si>
  <si>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</si>
  <si>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</si>
  <si>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</si>
  <si>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</si>
  <si>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</si>
  <si>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</si>
  <si>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</si>
  <si>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</si>
  <si>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</si>
  <si>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</si>
  <si>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</si>
  <si>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</si>
  <si>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</si>
  <si>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</si>
  <si>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</si>
  <si>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</si>
  <si>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</si>
  <si>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</si>
  <si>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</si>
  <si>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</si>
  <si>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</si>
  <si>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</si>
  <si>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</si>
  <si>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</si>
  <si>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</si>
  <si>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</si>
  <si>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</si>
  <si>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</si>
  <si>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</si>
  <si>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</si>
  <si>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</si>
  <si>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</si>
  <si>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</si>
  <si>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</si>
  <si>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</si>
  <si>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</si>
  <si>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</si>
  <si>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</si>
  <si>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</si>
  <si>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</si>
  <si>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</si>
  <si>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</si>
  <si>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</si>
  <si>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</si>
  <si>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</si>
  <si>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</si>
  <si>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</si>
  <si>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</si>
  <si>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</si>
  <si>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</si>
  <si>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</si>
  <si>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</si>
  <si>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</si>
  <si>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</si>
  <si>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</si>
  <si>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</si>
  <si>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</si>
  <si>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</si>
  <si>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</si>
  <si>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</si>
  <si>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</si>
  <si>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</si>
  <si>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</si>
  <si>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</si>
  <si>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</si>
  <si>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</si>
  <si>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</si>
  <si>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</si>
  <si>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</si>
  <si>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</si>
  <si>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</si>
  <si>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</si>
  <si>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</si>
  <si>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</si>
  <si>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</si>
  <si>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</si>
  <si>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</si>
  <si>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</si>
  <si>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</si>
  <si>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</si>
  <si>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</si>
  <si>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</si>
  <si>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</si>
  <si>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</si>
  <si>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</si>
  <si>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</si>
  <si>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</si>
  <si>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</si>
  <si>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</si>
  <si>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</si>
  <si>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</si>
  <si>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</si>
  <si>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</si>
  <si>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</si>
  <si>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</si>
  <si>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</si>
  <si>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</si>
  <si>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</si>
  <si>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</si>
  <si>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</si>
  <si>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</si>
  <si>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</si>
  <si>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</si>
  <si>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</si>
  <si>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</si>
  <si>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</si>
  <si>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</si>
  <si>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</si>
  <si>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</si>
  <si>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</si>
  <si>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</si>
  <si>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</si>
  <si>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</si>
  <si>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</si>
  <si>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</si>
  <si>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</si>
  <si>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</si>
  <si>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</si>
  <si>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</si>
  <si>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</si>
  <si>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</si>
  <si>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</si>
  <si>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</si>
  <si>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</si>
  <si>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</si>
  <si>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</si>
  <si>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</si>
  <si>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</si>
  <si>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</si>
  <si>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</si>
  <si>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</si>
  <si>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</si>
  <si>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</si>
  <si>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</si>
  <si>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</si>
  <si>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</si>
  <si>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</si>
  <si>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</si>
  <si>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</si>
  <si>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</si>
  <si>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</si>
  <si>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</si>
  <si>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</si>
  <si>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</si>
  <si>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</si>
  <si>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</si>
  <si>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</si>
  <si>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</si>
  <si>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</si>
  <si>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</si>
  <si>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</si>
  <si>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</si>
  <si>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</si>
  <si>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</si>
  <si>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</si>
  <si>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</si>
  <si>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</si>
  <si>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</si>
  <si>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</si>
  <si>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</si>
  <si>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</si>
  <si>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</si>
  <si>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</si>
  <si>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</si>
  <si>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</si>
  <si>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</si>
  <si>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</si>
  <si>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</si>
  <si>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</si>
  <si>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</si>
  <si>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</si>
  <si>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</si>
  <si>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</si>
  <si>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</si>
  <si>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</si>
  <si>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</si>
  <si>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</si>
  <si>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</si>
  <si>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</si>
  <si>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</si>
  <si>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</si>
  <si>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</si>
  <si>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</si>
  <si>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</si>
  <si>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</si>
  <si>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</si>
  <si>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</si>
  <si>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</si>
  <si>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</si>
  <si>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</si>
  <si>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</si>
  <si>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</si>
  <si>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</si>
  <si>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</si>
  <si>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</si>
  <si>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</si>
  <si>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</si>
  <si>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</si>
  <si>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</si>
  <si>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</si>
  <si>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</si>
  <si>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</si>
  <si>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</si>
  <si>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</si>
  <si>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</si>
  <si>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</si>
  <si>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</si>
  <si>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</si>
  <si>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</si>
  <si>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</si>
  <si>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</si>
  <si>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</si>
  <si>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</si>
  <si>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</si>
  <si>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</si>
  <si>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</si>
  <si>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</si>
  <si>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</si>
  <si>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</si>
  <si>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9D931</t>
  </si>
  <si>
    <t>Sellafield ILW skip</t>
  </si>
  <si>
    <t>Nuclear Decommissioning Authority</t>
  </si>
  <si>
    <t>Nuclear Restoration Services Ltd (NRS)</t>
  </si>
  <si>
    <t>ILW</t>
  </si>
  <si>
    <t>1 ILW skip received from Sellafield</t>
  </si>
  <si>
    <t>Pond skip</t>
  </si>
  <si>
    <t>Base and two long sides of ILW skip received from Sellafield</t>
  </si>
  <si>
    <t xml:space="preserve"> 100.0</t>
  </si>
  <si>
    <t xml:space="preserve"> 0</t>
  </si>
  <si>
    <t>On-site</t>
  </si>
  <si>
    <t>HPA MILWEP</t>
  </si>
  <si>
    <t>Hinkley Point A</t>
  </si>
  <si>
    <t xml:space="preserve"> 0.2</t>
  </si>
  <si>
    <t>0.80</t>
  </si>
  <si>
    <t>1.20</t>
  </si>
  <si>
    <t>6 m³ concrete box (SD)</t>
  </si>
  <si>
    <t xml:space="preserve"> 2.1</t>
  </si>
  <si>
    <t>5.8</t>
  </si>
  <si>
    <t>1</t>
  </si>
  <si>
    <t>Indicative density based on assumed packing efficiency of skip pieces in their extant coffins.</t>
  </si>
  <si>
    <t>Assumed co-disposal with 9D930, container allocated to this stream. The skips will be size reduced and packaged into 6m3 boxes.</t>
  </si>
  <si>
    <t>The values quoted represent an indicative Total Activity derived from Waste Consignment Information and mapping to 9D930 fingerprint.</t>
  </si>
  <si>
    <t>=</t>
  </si>
  <si>
    <t>1.5</t>
  </si>
  <si>
    <t>Unknown</t>
  </si>
  <si>
    <t>1.13E-04</t>
  </si>
  <si>
    <t>C</t>
  </si>
  <si>
    <t>2</t>
  </si>
  <si>
    <t>8</t>
  </si>
  <si>
    <t>5.46E-06</t>
  </si>
  <si>
    <t>6.27E-05</t>
  </si>
  <si>
    <t>1.75E-03</t>
  </si>
  <si>
    <t>3.08E-03</t>
  </si>
  <si>
    <t>1.91E-01</t>
  </si>
  <si>
    <t>3.09E-06</t>
  </si>
  <si>
    <t>4.26E-02</t>
  </si>
  <si>
    <t>4.63E-05</t>
  </si>
  <si>
    <t>8.01E-04</t>
  </si>
  <si>
    <t>1.84E-04</t>
  </si>
  <si>
    <t>3.41E-05</t>
  </si>
  <si>
    <t>1.62E-06</t>
  </si>
  <si>
    <t>1.13E-08</t>
  </si>
  <si>
    <t>1.98E-06</t>
  </si>
  <si>
    <t>3.90E-08</t>
  </si>
  <si>
    <t>1.67E-07</t>
  </si>
  <si>
    <t>1.15E-08</t>
  </si>
  <si>
    <t>1.17E-03</t>
  </si>
  <si>
    <t>1.34E-03</t>
  </si>
  <si>
    <t>1.58E-03</t>
  </si>
  <si>
    <t>3.22E-02</t>
  </si>
  <si>
    <t>6.08E-03</t>
  </si>
  <si>
    <t>6.32E-06</t>
  </si>
  <si>
    <t>8.09E-05</t>
  </si>
  <si>
    <t>0.0</t>
  </si>
  <si>
    <t>0.2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</si>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</sst>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406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409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408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417</v>
      </c>
      <c r="E130" s="202" t="s">
        <v>418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414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402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404</v>
      </c>
      <c r="N292" s="275"/>
      <c r="O292" s="282" t="s">
        <v>402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415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405</v>
      </c>
      <c r="D315" s="281"/>
      <c r="E315" s="281"/>
      <c r="F315" s="281"/>
      <c r="G315" s="281"/>
      <c r="H315" s="281"/>
      <c r="I315" s="226"/>
      <c r="J315" s="280" t="s">
        <v>406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419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410</v>
      </c>
      <c r="C343" s="223"/>
      <c r="D343" s="223"/>
      <c r="E343" s="223"/>
      <c r="F343" s="223"/>
      <c r="G343" s="223"/>
      <c r="H343" s="224"/>
      <c r="I343" s="225" t="s">
        <v>402</v>
      </c>
      <c r="J343" s="226"/>
      <c r="K343" s="225" t="s">
        <v>411</v>
      </c>
      <c r="L343" s="226"/>
      <c r="M343" s="225" t="s">
        <v>412</v>
      </c>
      <c r="N343" s="226"/>
      <c r="O343" s="225" t="s">
        <v>413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402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416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9D931</v>
      </c>
      <c r="G3" s="376"/>
      <c r="H3" s="376"/>
      <c r="I3" s="376"/>
      <c r="J3" s="376"/>
      <c r="K3" s="377"/>
      <c r="L3" s="384" t="str">
        <f>DataSheet!F2</f>
        <v>Sellafield ILW skip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420</v>
      </c>
      <c r="F9" s="157" t="s">
        <v>421</v>
      </c>
      <c r="G9" s="157" t="s">
        <v>421</v>
      </c>
      <c r="H9" s="157" t="s">
        <v>422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423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423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423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424</v>
      </c>
      <c r="F11" s="157" t="s">
        <v>421</v>
      </c>
      <c r="G11" s="157" t="s">
        <v>421</v>
      </c>
      <c r="H11" s="157" t="s">
        <v>422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423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423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423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423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423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423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423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423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423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423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423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423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423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423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423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423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423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423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423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425</v>
      </c>
      <c r="F21" s="157" t="s">
        <v>421</v>
      </c>
      <c r="G21" s="157" t="s">
        <v>421</v>
      </c>
      <c r="H21" s="157" t="s">
        <v>422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423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426</v>
      </c>
      <c r="F22" s="157" t="s">
        <v>421</v>
      </c>
      <c r="G22" s="157" t="s">
        <v>421</v>
      </c>
      <c r="H22" s="157" t="s">
        <v>422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423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423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423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427</v>
      </c>
      <c r="F24" s="157" t="s">
        <v>421</v>
      </c>
      <c r="G24" s="157" t="s">
        <v>421</v>
      </c>
      <c r="H24" s="157" t="s">
        <v>422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423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423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423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423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423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423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423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423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423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423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423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428</v>
      </c>
      <c r="F30" s="157" t="s">
        <v>421</v>
      </c>
      <c r="G30" s="157" t="s">
        <v>421</v>
      </c>
      <c r="H30" s="157" t="s">
        <v>422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423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423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423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423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423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423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423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423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423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423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435</v>
      </c>
      <c r="T35" s="159" t="s">
        <v>421</v>
      </c>
      <c r="U35" s="159" t="s">
        <v>421</v>
      </c>
      <c r="V35" s="160" t="s">
        <v>422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423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423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423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436</v>
      </c>
      <c r="T37" s="159" t="s">
        <v>421</v>
      </c>
      <c r="U37" s="159" t="s">
        <v>421</v>
      </c>
      <c r="V37" s="160" t="s">
        <v>422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423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423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423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423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437</v>
      </c>
      <c r="T40" s="159" t="s">
        <v>421</v>
      </c>
      <c r="U40" s="159" t="s">
        <v>421</v>
      </c>
      <c r="V40" s="160" t="s">
        <v>422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423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438</v>
      </c>
      <c r="T41" s="159" t="s">
        <v>421</v>
      </c>
      <c r="U41" s="159" t="s">
        <v>421</v>
      </c>
      <c r="V41" s="160" t="s">
        <v>422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423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439</v>
      </c>
      <c r="T42" s="159" t="s">
        <v>421</v>
      </c>
      <c r="U42" s="159" t="s">
        <v>421</v>
      </c>
      <c r="V42" s="160" t="s">
        <v>422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423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435</v>
      </c>
      <c r="T43" s="159" t="s">
        <v>421</v>
      </c>
      <c r="U43" s="159" t="s">
        <v>421</v>
      </c>
      <c r="V43" s="160" t="s">
        <v>422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423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440</v>
      </c>
      <c r="T44" s="159" t="s">
        <v>421</v>
      </c>
      <c r="U44" s="159" t="s">
        <v>421</v>
      </c>
      <c r="V44" s="160" t="s">
        <v>422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423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423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423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441</v>
      </c>
      <c r="T46" s="159" t="s">
        <v>421</v>
      </c>
      <c r="U46" s="159" t="s">
        <v>421</v>
      </c>
      <c r="V46" s="160" t="s">
        <v>422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423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442</v>
      </c>
      <c r="T47" s="159" t="s">
        <v>421</v>
      </c>
      <c r="U47" s="159" t="s">
        <v>421</v>
      </c>
      <c r="V47" s="160" t="s">
        <v>422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423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443</v>
      </c>
      <c r="T48" s="159" t="s">
        <v>421</v>
      </c>
      <c r="U48" s="159" t="s">
        <v>421</v>
      </c>
      <c r="V48" s="160" t="s">
        <v>422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423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444</v>
      </c>
      <c r="T49" s="159" t="s">
        <v>421</v>
      </c>
      <c r="U49" s="159" t="s">
        <v>421</v>
      </c>
      <c r="V49" s="160" t="s">
        <v>422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423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423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423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445</v>
      </c>
      <c r="T51" s="159" t="s">
        <v>421</v>
      </c>
      <c r="U51" s="159" t="s">
        <v>421</v>
      </c>
      <c r="V51" s="160" t="s">
        <v>422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423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423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423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423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429</v>
      </c>
      <c r="F54" s="157" t="s">
        <v>421</v>
      </c>
      <c r="G54" s="157" t="s">
        <v>421</v>
      </c>
      <c r="H54" s="157" t="s">
        <v>422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423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423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446</v>
      </c>
      <c r="T55" s="159" t="s">
        <v>421</v>
      </c>
      <c r="U55" s="159" t="s">
        <v>421</v>
      </c>
      <c r="V55" s="160" t="s">
        <v>422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430</v>
      </c>
      <c r="F56" s="157" t="s">
        <v>421</v>
      </c>
      <c r="G56" s="157" t="s">
        <v>421</v>
      </c>
      <c r="H56" s="157" t="s">
        <v>422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447</v>
      </c>
      <c r="T56" s="159" t="s">
        <v>421</v>
      </c>
      <c r="U56" s="159" t="s">
        <v>421</v>
      </c>
      <c r="V56" s="160" t="s">
        <v>422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421</v>
      </c>
      <c r="G57" s="157" t="s">
        <v>421</v>
      </c>
      <c r="H57" s="157" t="s">
        <v>422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423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423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423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423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423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423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423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423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423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431</v>
      </c>
      <c r="F62" s="157" t="s">
        <v>421</v>
      </c>
      <c r="G62" s="157" t="s">
        <v>421</v>
      </c>
      <c r="H62" s="157" t="s">
        <v>422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423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423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423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432</v>
      </c>
      <c r="F64" s="157" t="s">
        <v>421</v>
      </c>
      <c r="G64" s="157" t="s">
        <v>421</v>
      </c>
      <c r="H64" s="157" t="s">
        <v>422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423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433</v>
      </c>
      <c r="F66" s="157" t="s">
        <v>421</v>
      </c>
      <c r="G66" s="157" t="s">
        <v>421</v>
      </c>
      <c r="H66" s="157" t="s">
        <v>422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1.026176117622E-2</v>
      </c>
      <c r="T66" s="103"/>
      <c r="U66" s="103"/>
      <c r="V66" s="103" t="s">
        <v>450</v>
      </c>
      <c r="W66" s="104"/>
      <c r="X66" s="103"/>
      <c r="Y66" s="143">
        <v>0</v>
      </c>
      <c r="Z66" s="103"/>
      <c r="AA66" s="103"/>
      <c r="AB66" s="103" t="s">
        <v>450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434</v>
      </c>
      <c r="F67" s="163" t="s">
        <v>421</v>
      </c>
      <c r="G67" s="163" t="s">
        <v>421</v>
      </c>
      <c r="H67" s="163" t="s">
        <v>422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0.27199845677378004</v>
      </c>
      <c r="T67" s="112"/>
      <c r="U67" s="112"/>
      <c r="V67" s="112" t="s">
        <v>450</v>
      </c>
      <c r="W67" s="113"/>
      <c r="X67" s="114"/>
      <c r="Y67" s="144">
        <v>0</v>
      </c>
      <c r="Z67" s="112"/>
      <c r="AA67" s="112"/>
      <c r="AB67" s="112" t="s">
        <v>450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5CEAE19F-CAFD-4396-A88E-34A1ADCE4CC0}"/>
</file>

<file path=customXml/itemProps3.xml><?xml version="1.0" encoding="utf-8"?>
<ds:datastoreItem xmlns:ds="http://schemas.openxmlformats.org/officeDocument/2006/customXml" ds:itemID="{6523E8FE-7F96-4A48-B840-E182716609D0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ace4f417-f8f6-4f3f-abcc-b673a1d68d75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bf1cfc11-c0e8-4d7e-8d17-300f2a60c49b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2026-04-14T14:50:59Z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805200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