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<sst xmlns="http://schemas.openxmlformats.org/spreadsheetml/2006/main" count="1613" uniqueCount="473">
  <si>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</si>
  <si>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</si>
  <si>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</si>
  <si>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</si>
  <si>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</si>
  <si>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</si>
  <si>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</si>
  <si>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</si>
  <si>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</si>
  <si>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</si>
  <si>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</si>
  <si>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</si>
  <si>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</si>
  <si>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</si>
  <si>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</si>
  <si>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</si>
  <si>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</si>
  <si>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</si>
  <si>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</si>
  <si>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</si>
  <si>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</si>
  <si>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</si>
  <si>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</si>
  <si>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</si>
  <si>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</si>
  <si>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</si>
  <si>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</si>
  <si>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</si>
  <si>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</si>
  <si>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</si>
  <si>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</si>
  <si>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</si>
  <si>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</si>
  <si>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</si>
  <si>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</si>
  <si>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</si>
  <si>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</si>
  <si>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</si>
  <si>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</si>
  <si>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</si>
  <si>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</si>
  <si>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</si>
  <si>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</si>
  <si>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</si>
  <si>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</si>
  <si>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</si>
  <si>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</si>
  <si>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</si>
  <si>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</si>
  <si>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</si>
  <si>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</si>
  <si>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</si>
  <si>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</si>
  <si>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</si>
  <si>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</si>
  <si>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</si>
  <si>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</si>
  <si>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</si>
  <si>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</si>
  <si>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</si>
  <si>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</si>
  <si>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</si>
  <si>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</si>
  <si>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</si>
  <si>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</si>
  <si>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</si>
  <si>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</si>
  <si>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</si>
  <si>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</si>
  <si>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</si>
  <si>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</si>
  <si>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</si>
  <si>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</si>
  <si>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</si>
  <si>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</si>
  <si>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</si>
  <si>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</si>
  <si>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</si>
  <si>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</si>
  <si>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</si>
  <si>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</si>
  <si>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</si>
  <si>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</si>
  <si>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</si>
  <si>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</si>
  <si>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</si>
  <si>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</si>
  <si>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</si>
  <si>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</si>
  <si>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</si>
  <si>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</si>
  <si>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</si>
  <si>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</si>
  <si>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</si>
  <si>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</si>
  <si>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</si>
  <si>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</si>
  <si>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</si>
  <si>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</si>
  <si>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</si>
  <si>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</si>
  <si>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</si>
  <si>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</si>
  <si>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</si>
  <si>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</si>
  <si>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</si>
  <si>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</si>
  <si>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</si>
  <si>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</si>
  <si>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</si>
  <si>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</si>
  <si>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</si>
  <si>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</si>
  <si>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</si>
  <si>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</si>
  <si>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</si>
  <si>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</si>
  <si>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</si>
  <si>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</si>
  <si>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</si>
  <si>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</si>
  <si>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</si>
  <si>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</si>
  <si>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</si>
  <si>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</si>
  <si>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</si>
  <si>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</si>
  <si>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</si>
  <si>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</si>
  <si>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</si>
  <si>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</si>
  <si>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</si>
  <si>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</si>
  <si>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</si>
  <si>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</si>
  <si>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</si>
  <si>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</si>
  <si>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</si>
  <si>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</si>
  <si>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</si>
  <si>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</si>
  <si>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</si>
  <si>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</si>
  <si>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</si>
  <si>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</si>
  <si>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</si>
  <si>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</si>
  <si>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</si>
  <si>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</si>
  <si>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</si>
  <si>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</si>
  <si>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</si>
  <si>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</si>
  <si>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</si>
  <si>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</si>
  <si>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</si>
  <si>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</si>
  <si>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</si>
  <si>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</si>
  <si>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</si>
  <si>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</si>
  <si>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</si>
  <si>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</si>
  <si>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</si>
  <si>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</si>
  <si>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</si>
  <si>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</si>
  <si>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</si>
  <si>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</si>
  <si>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</si>
  <si>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</si>
  <si>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</si>
  <si>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</si>
  <si>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</si>
  <si>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</si>
  <si>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</si>
  <si>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</si>
  <si>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</si>
  <si>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</si>
  <si>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</si>
  <si>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</si>
  <si>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</si>
  <si>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</si>
  <si>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</si>
  <si>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</si>
  <si>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</si>
  <si>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</si>
  <si>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</si>
  <si>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</si>
  <si>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</si>
  <si>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</si>
  <si>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</si>
  <si>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</si>
  <si>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</si>
  <si>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</si>
  <si>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</si>
  <si>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</si>
  <si>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</si>
  <si>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</si>
  <si>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</si>
  <si>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</si>
  <si>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</si>
  <si>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</si>
  <si>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</si>
  <si>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</si>
  <si>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</si>
  <si>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</si>
  <si>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</si>
  <si>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</si>
  <si>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</si>
  <si>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</si>
  <si>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</si>
  <si>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</si>
  <si>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</si>
  <si>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</si>
  <si>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</si>
  <si>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</si>
  <si>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</si>
  <si>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</si>
  <si>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</si>
  <si>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</si>
  <si>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</si>
  <si>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</si>
  <si>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</si>
  <si>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</si>
  <si>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</si>
  <si>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</si>
  <si>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</si>
  <si>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</si>
  <si>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</si>
  <si>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</si>
  <si>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</si>
  <si>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</si>
  <si>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</si>
  <si>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</si>
  <si>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</si>
  <si>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</si>
  <si>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</si>
  <si>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</si>
  <si>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</si>
  <si>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</si>
  <si>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</si>
  <si>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</si>
  <si>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</si>
  <si>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</si>
  <si>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</si>
  <si>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</si>
  <si>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</si>
  <si>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</si>
  <si>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</si>
  <si>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</si>
  <si>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</si>
  <si>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</si>
  <si>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</si>
  <si>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</si>
  <si>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</si>
  <si>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</si>
  <si>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</si>
  <si>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</si>
  <si>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</si>
  <si>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</si>
  <si>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</si>
  <si>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</si>
  <si>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</si>
  <si>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</si>
  <si>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</si>
  <si>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</si>
  <si>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</si>
  <si>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</si>
  <si>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</si>
  <si>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</si>
  <si>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</si>
  <si>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</si>
  <si>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</si>
  <si>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</si>
  <si>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</si>
  <si>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</si>
  <si>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</si>
  <si>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</si>
  <si>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</si>
  <si>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</si>
  <si>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</si>
  <si>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</si>
  <si>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</si>
  <si>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</si>
  <si>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</si>
  <si>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</si>
  <si>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</si>
  <si>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</si>
  <si>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</si>
  <si>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</si>
  <si>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</si>
  <si>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</si>
  <si>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</si>
  <si>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</si>
  <si>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</si>
  <si>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</si>
  <si>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</si>
  <si>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</si>
  <si>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</si>
  <si>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</si>
  <si>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</si>
  <si>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</si>
  <si>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</si>
  <si>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</si>
  <si>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</si>
  <si>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</si>
  <si>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</si>
  <si>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</si>
  <si>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</si>
  <si>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</si>
  <si>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</si>
  <si>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</si>
  <si>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</si>
  <si>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</si>
  <si>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</si>
  <si>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</si>
  <si>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</si>
  <si>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</si>
  <si>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</si>
  <si>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</si>
  <si>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</si>
  <si>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</si>
  <si>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</si>
  <si>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</si>
  <si>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</si>
  <si>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</si>
  <si>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</si>
  <si>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</si>
  <si>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</si>
  <si>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</si>
  <si>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</si>
  <si>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</si>
  <si>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</si>
  <si>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</si>
  <si>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</si>
  <si>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</si>
  <si>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</si>
  <si>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</si>
  <si>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</si>
  <si>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</si>
  <si>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</si>
  <si>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</si>
  <si>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</si>
  <si>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</si>
  <si>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</si>
  <si>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</si>
  <si>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</si>
  <si>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</si>
  <si>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</si>
  <si>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</si>
  <si>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</si>
  <si>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</si>
  <si>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</si>
  <si>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</si>
  <si>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</si>
  <si>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</si>
  <si>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</si>
  <si>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</si>
  <si>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</si>
  <si>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</si>
  <si>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</si>
  <si>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</si>
  <si>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</si>
  <si>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</si>
  <si>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</si>
  <si>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</si>
  <si>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</si>
  <si>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</si>
  <si>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</si>
  <si>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</si>
  <si>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</si>
  <si>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</si>
  <si>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</si>
  <si>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</si>
  <si>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</si>
  <si>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</si>
  <si>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</si>
  <si>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</si>
  <si>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</si>
  <si>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</si>
  <si>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</si>
  <si>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</si>
  <si>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</si>
  <si>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</si>
  <si>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</si>
  <si>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</si>
  <si>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</si>
  <si>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</si>
  <si>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</si>
  <si>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</si>
  <si>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</si>
  <si>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</si>
  <si>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</si>
  <si>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9E20</t>
  </si>
  <si>
    <t>Ion Exchange Material</t>
  </si>
  <si>
    <t>Nuclear Decommissioning Authority</t>
  </si>
  <si>
    <t>Nuclear Restoration Services Ltd (NRS)</t>
  </si>
  <si>
    <t>ILW</t>
  </si>
  <si>
    <t>Spent ion exchange materials arising from the treatment of pond waters.</t>
  </si>
  <si>
    <t>The ion exchange material is stored under water in a tank.  It should be easily pumped and have rapid settling characteristics.  It would be expected to have a density (flooded with water) of about 1.1 t/m3 with a voidage of 0.2 to 0.35, i.e. 0.2 to 0.35 of the volume of a bed of settled flooded ion exchange material would be interstitial water.  There are no large items which may require special handling.</t>
  </si>
  <si>
    <t>Alkali</t>
  </si>
  <si>
    <t>Composition appropriate to proprietary ion exchange materials, which are all organic in nature.  A small quantity of sand is present with the ion exchange material.  Water in which the ion exchange material is immersed.  Proprietary ion exchange materials and sand (~70%wt) and water (~30%wt). The ion exchange materials include Granular Lewatit (phenol formaldehyde based), IRN77, IRN78, IRN163, IR120 and IRA402 (all polystyrene based).</t>
  </si>
  <si>
    <t>TR</t>
  </si>
  <si>
    <t xml:space="preserve"> 0</t>
  </si>
  <si>
    <t>Magnox might be present in trace quantities.</t>
  </si>
  <si>
    <t>Only trace quantities of "other" metals are present.</t>
  </si>
  <si>
    <t>= 0</t>
  </si>
  <si>
    <t>~ 70.0</t>
  </si>
  <si>
    <t>The ion exchange materials include Granular Lewatit (phenol formaldehyde based), IRN77, IRN78, IRN163, IR120 and IRA402 (all polystyrene based).</t>
  </si>
  <si>
    <t>neoprene</t>
  </si>
  <si>
    <t>~ 30.0</t>
  </si>
  <si>
    <t>= 0.05</t>
  </si>
  <si>
    <t>= 1.5</t>
  </si>
  <si>
    <t>There are no metallic items present.</t>
  </si>
  <si>
    <t>Yes</t>
  </si>
  <si>
    <t>On-site</t>
  </si>
  <si>
    <t xml:space="preserve"> 100.0</t>
  </si>
  <si>
    <t>OLD AVDS</t>
  </si>
  <si>
    <t>Oldbury</t>
  </si>
  <si>
    <t>= 14.7</t>
  </si>
  <si>
    <t>0.80</t>
  </si>
  <si>
    <t>1.20</t>
  </si>
  <si>
    <t>3 m³ RS box</t>
  </si>
  <si>
    <t xml:space="preserve"> 2.1</t>
  </si>
  <si>
    <t>2.5</t>
  </si>
  <si>
    <t>8</t>
  </si>
  <si>
    <t>The chemical form of tritium will be present as tritiated water.</t>
  </si>
  <si>
    <t>Carbon 14 will be present as graphite dust particles.</t>
  </si>
  <si>
    <t>Chlorine 36 may be present in graphite dust particles.</t>
  </si>
  <si>
    <t>The selenium content is insignificant.</t>
  </si>
  <si>
    <t>The technetium content is insignificant.</t>
  </si>
  <si>
    <t>The radium isotope content is insignificant.</t>
  </si>
  <si>
    <t>Traces of Thorium may be present in metallic form, as oxide or as insoluble salts.</t>
  </si>
  <si>
    <t>Uranium isotopes may be present as natural uranium metal or oxides.</t>
  </si>
  <si>
    <t>The neptunium content is insignificant.</t>
  </si>
  <si>
    <t>Plutonium isotopes are expected to be present as trace amounts from minor fuel leakage, probably metallic or oxides.</t>
  </si>
  <si>
    <t>The bulk density of the waste flooded with water is expected to be about 1.1 t/m3.</t>
  </si>
  <si>
    <t>Spent ion exchange resins arising from the treatment of Pond Water. Contamination by fission products, actinides and activation products.</t>
  </si>
  <si>
    <t>Specific activity is a function of Station operating history and pond conditions. Values were derived from measurements.</t>
  </si>
  <si>
    <t>The activities quoted were derived from measurements.</t>
  </si>
  <si>
    <t>~</t>
  </si>
  <si>
    <t>1.1</t>
  </si>
  <si>
    <t>8.70E-05</t>
  </si>
  <si>
    <t>C</t>
  </si>
  <si>
    <t>2</t>
  </si>
  <si>
    <t>8.99E-06</t>
  </si>
  <si>
    <t>8.00E-06</t>
  </si>
  <si>
    <t>2.00E-06</t>
  </si>
  <si>
    <t>2.13E-08</t>
  </si>
  <si>
    <t>&lt;</t>
  </si>
  <si>
    <t>1.00E-06</t>
  </si>
  <si>
    <t>3</t>
  </si>
  <si>
    <t>6.32E-05</t>
  </si>
  <si>
    <t>1.41E-02</t>
  </si>
  <si>
    <t>3.90E-05</t>
  </si>
  <si>
    <t>5.04E-08</t>
  </si>
  <si>
    <t>3.57E-01</t>
  </si>
  <si>
    <t>1.02E-08</t>
  </si>
  <si>
    <t>1.78E-06</t>
  </si>
  <si>
    <t>6.05E-06</t>
  </si>
  <si>
    <t>1.00E-08</t>
  </si>
  <si>
    <t>2.01E-08</t>
  </si>
  <si>
    <t>1.00E-09</t>
  </si>
  <si>
    <t>4.44E-06</t>
  </si>
  <si>
    <t>4.00E-06</t>
  </si>
  <si>
    <t>7.00E-06</t>
  </si>
  <si>
    <t>1.47E-04</t>
  </si>
  <si>
    <t>3.43E-05</t>
  </si>
  <si>
    <t>1.13E-07</t>
  </si>
  <si>
    <t>0.0</t>
  </si>
  <si>
    <t>14.7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</si>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</sst>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420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422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421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60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441</v>
      </c>
      <c r="E130" s="202" t="s">
        <v>442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72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403</v>
      </c>
      <c r="K151" s="234" t="s">
        <v>405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406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48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409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403</v>
      </c>
      <c r="K170" s="234" t="s">
        <v>410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411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415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 t="s">
        <v>416</v>
      </c>
      <c r="N286" s="211"/>
      <c r="O286" s="282" t="s">
        <v>417</v>
      </c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418</v>
      </c>
      <c r="D315" s="281"/>
      <c r="E315" s="281"/>
      <c r="F315" s="281"/>
      <c r="G315" s="281"/>
      <c r="H315" s="281"/>
      <c r="I315" s="226"/>
      <c r="J315" s="280" t="s">
        <v>419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423</v>
      </c>
      <c r="C343" s="223"/>
      <c r="D343" s="223"/>
      <c r="E343" s="223"/>
      <c r="F343" s="223"/>
      <c r="G343" s="223"/>
      <c r="H343" s="224"/>
      <c r="I343" s="225" t="s">
        <v>417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417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440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24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9E20</v>
      </c>
      <c r="G3" s="376"/>
      <c r="H3" s="376"/>
      <c r="I3" s="376"/>
      <c r="J3" s="376"/>
      <c r="K3" s="377"/>
      <c r="L3" s="384" t="str">
        <f>DataSheet!F2</f>
        <v>Ion Exchange Material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443</v>
      </c>
      <c r="F9" s="157" t="s">
        <v>444</v>
      </c>
      <c r="G9" s="157" t="s">
        <v>444</v>
      </c>
      <c r="H9" s="157" t="s">
        <v>445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426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426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426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446</v>
      </c>
      <c r="F11" s="157" t="s">
        <v>444</v>
      </c>
      <c r="G11" s="157" t="s">
        <v>444</v>
      </c>
      <c r="H11" s="157" t="s">
        <v>445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426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426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426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 t="s">
        <v>447</v>
      </c>
      <c r="F13" s="157" t="s">
        <v>444</v>
      </c>
      <c r="G13" s="157" t="s">
        <v>444</v>
      </c>
      <c r="H13" s="157" t="s">
        <v>445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426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448</v>
      </c>
      <c r="F14" s="157" t="s">
        <v>444</v>
      </c>
      <c r="G14" s="157" t="s">
        <v>444</v>
      </c>
      <c r="H14" s="157" t="s">
        <v>445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426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426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426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426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426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426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426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426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426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426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426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426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426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449</v>
      </c>
      <c r="F21" s="157" t="s">
        <v>444</v>
      </c>
      <c r="G21" s="157" t="s">
        <v>444</v>
      </c>
      <c r="H21" s="157" t="s">
        <v>445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426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450</v>
      </c>
      <c r="E22" s="158" t="s">
        <v>451</v>
      </c>
      <c r="F22" s="157" t="s">
        <v>40</v>
      </c>
      <c r="G22" s="157" t="s">
        <v>444</v>
      </c>
      <c r="H22" s="157" t="s">
        <v>452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426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426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426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453</v>
      </c>
      <c r="F24" s="157" t="s">
        <v>444</v>
      </c>
      <c r="G24" s="157" t="s">
        <v>444</v>
      </c>
      <c r="H24" s="157" t="s">
        <v>445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426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426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426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426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426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426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426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426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426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426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426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454</v>
      </c>
      <c r="F30" s="157" t="s">
        <v>444</v>
      </c>
      <c r="G30" s="157" t="s">
        <v>444</v>
      </c>
      <c r="H30" s="157" t="s">
        <v>445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426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426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426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426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426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426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426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426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426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426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461</v>
      </c>
      <c r="T35" s="159" t="s">
        <v>444</v>
      </c>
      <c r="U35" s="159" t="s">
        <v>444</v>
      </c>
      <c r="V35" s="160" t="s">
        <v>445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426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426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426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426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426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426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426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426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426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462</v>
      </c>
      <c r="T40" s="159" t="s">
        <v>444</v>
      </c>
      <c r="U40" s="159" t="s">
        <v>444</v>
      </c>
      <c r="V40" s="160" t="s">
        <v>445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450</v>
      </c>
      <c r="E41" s="158" t="s">
        <v>455</v>
      </c>
      <c r="F41" s="157" t="s">
        <v>40</v>
      </c>
      <c r="G41" s="157" t="s">
        <v>444</v>
      </c>
      <c r="H41" s="157" t="s">
        <v>452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426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426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450</v>
      </c>
      <c r="S42" s="159" t="s">
        <v>463</v>
      </c>
      <c r="T42" s="159" t="s">
        <v>40</v>
      </c>
      <c r="U42" s="159" t="s">
        <v>444</v>
      </c>
      <c r="V42" s="160" t="s">
        <v>452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426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461</v>
      </c>
      <c r="T43" s="159" t="s">
        <v>444</v>
      </c>
      <c r="U43" s="159" t="s">
        <v>444</v>
      </c>
      <c r="V43" s="160" t="s">
        <v>445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426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426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426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426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426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464</v>
      </c>
      <c r="T46" s="159" t="s">
        <v>444</v>
      </c>
      <c r="U46" s="159" t="s">
        <v>444</v>
      </c>
      <c r="V46" s="160" t="s">
        <v>445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426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465</v>
      </c>
      <c r="T47" s="159" t="s">
        <v>444</v>
      </c>
      <c r="U47" s="159" t="s">
        <v>444</v>
      </c>
      <c r="V47" s="160" t="s">
        <v>445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426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466</v>
      </c>
      <c r="T48" s="159" t="s">
        <v>444</v>
      </c>
      <c r="U48" s="159" t="s">
        <v>444</v>
      </c>
      <c r="V48" s="160" t="s">
        <v>445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426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467</v>
      </c>
      <c r="T49" s="159" t="s">
        <v>444</v>
      </c>
      <c r="U49" s="159" t="s">
        <v>444</v>
      </c>
      <c r="V49" s="160" t="s">
        <v>445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426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426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426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468</v>
      </c>
      <c r="T51" s="159" t="s">
        <v>444</v>
      </c>
      <c r="U51" s="159" t="s">
        <v>444</v>
      </c>
      <c r="V51" s="160" t="s">
        <v>445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426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426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426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426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456</v>
      </c>
      <c r="F54" s="157" t="s">
        <v>444</v>
      </c>
      <c r="G54" s="157" t="s">
        <v>444</v>
      </c>
      <c r="H54" s="157" t="s">
        <v>445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426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426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426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457</v>
      </c>
      <c r="F56" s="157" t="s">
        <v>444</v>
      </c>
      <c r="G56" s="157" t="s">
        <v>444</v>
      </c>
      <c r="H56" s="157" t="s">
        <v>445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469</v>
      </c>
      <c r="T56" s="159" t="s">
        <v>444</v>
      </c>
      <c r="U56" s="159" t="s">
        <v>444</v>
      </c>
      <c r="V56" s="160" t="s">
        <v>445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426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426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426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426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426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426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426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426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426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426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458</v>
      </c>
      <c r="F62" s="157" t="s">
        <v>444</v>
      </c>
      <c r="G62" s="157" t="s">
        <v>444</v>
      </c>
      <c r="H62" s="157" t="s">
        <v>445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426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426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426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459</v>
      </c>
      <c r="F64" s="157" t="s">
        <v>444</v>
      </c>
      <c r="G64" s="157" t="s">
        <v>444</v>
      </c>
      <c r="H64" s="157" t="s">
        <v>445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426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450</v>
      </c>
      <c r="E66" s="158" t="s">
        <v>460</v>
      </c>
      <c r="F66" s="157" t="s">
        <v>40</v>
      </c>
      <c r="G66" s="157" t="s">
        <v>444</v>
      </c>
      <c r="H66" s="157" t="s">
        <v>452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4.9888930116800007E-5</v>
      </c>
      <c r="T66" s="103"/>
      <c r="U66" s="103"/>
      <c r="V66" s="103" t="s">
        <v>472</v>
      </c>
      <c r="W66" s="104"/>
      <c r="X66" s="103"/>
      <c r="Y66" s="143">
        <v>0</v>
      </c>
      <c r="Z66" s="103"/>
      <c r="AA66" s="103"/>
      <c r="AB66" s="103" t="s">
        <v>472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426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0.37101418227088317</v>
      </c>
      <c r="T67" s="112"/>
      <c r="U67" s="112"/>
      <c r="V67" s="112" t="s">
        <v>472</v>
      </c>
      <c r="W67" s="113"/>
      <c r="X67" s="114"/>
      <c r="Y67" s="144">
        <v>0</v>
      </c>
      <c r="Z67" s="112"/>
      <c r="AA67" s="112"/>
      <c r="AB67" s="112" t="s">
        <v>472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A8B3B2-6272-4E76-A58E-969F7096A931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4641528A-9A02-402C-A23D-8B53BEFECB5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2c1aa63f-97aa-41a3-b9ac-a64fe5ed4980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68153abd-0623-4701-b178-96988b6d5893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2026-04-15T07:35:38Z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805600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