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<sst xmlns="http://schemas.openxmlformats.org/spreadsheetml/2006/main" count="1630" uniqueCount="487">
  <si>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</si>
  <si>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</si>
  <si>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</si>
  <si>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</si>
  <si>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</si>
  <si>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</si>
  <si>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</si>
  <si>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</si>
  <si>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</si>
  <si>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</si>
  <si>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</si>
  <si>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</si>
  <si>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</si>
  <si>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</si>
  <si>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</si>
  <si>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</si>
  <si>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</si>
  <si>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</si>
  <si>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</si>
  <si>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</si>
  <si>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</si>
  <si>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</si>
  <si>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</si>
  <si>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</si>
  <si>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</si>
  <si>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</si>
  <si>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</si>
  <si>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</si>
  <si>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</si>
  <si>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</si>
  <si>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</si>
  <si>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</si>
  <si>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</si>
  <si>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</si>
  <si>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</si>
  <si>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</si>
  <si>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</si>
  <si>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</si>
  <si>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</si>
  <si>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</si>
  <si>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</si>
  <si>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</si>
  <si>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</si>
  <si>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</si>
  <si>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</si>
  <si>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</si>
  <si>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</si>
  <si>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</si>
  <si>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</si>
  <si>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</si>
  <si>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</si>
  <si>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</si>
  <si>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</si>
  <si>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</si>
  <si>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</si>
  <si>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</si>
  <si>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</si>
  <si>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</si>
  <si>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</si>
  <si>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</si>
  <si>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</si>
  <si>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</si>
  <si>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</si>
  <si>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</si>
  <si>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</si>
  <si>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</si>
  <si>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</si>
  <si>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</si>
  <si>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</si>
  <si>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</si>
  <si>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</si>
  <si>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</si>
  <si>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</si>
  <si>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</si>
  <si>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</si>
  <si>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</si>
  <si>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</si>
  <si>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</si>
  <si>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</si>
  <si>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</si>
  <si>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</si>
  <si>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</si>
  <si>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</si>
  <si>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</si>
  <si>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</si>
  <si>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</si>
  <si>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</si>
  <si>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</si>
  <si>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</si>
  <si>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</si>
  <si>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</si>
  <si>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</si>
  <si>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</si>
  <si>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</si>
  <si>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</si>
  <si>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</si>
  <si>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</si>
  <si>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</si>
  <si>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</si>
  <si>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</si>
  <si>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</si>
  <si>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</si>
  <si>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</si>
  <si>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</si>
  <si>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</si>
  <si>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</si>
  <si>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</si>
  <si>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</si>
  <si>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</si>
  <si>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</si>
  <si>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</si>
  <si>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</si>
  <si>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</si>
  <si>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</si>
  <si>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</si>
  <si>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</si>
  <si>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</si>
  <si>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</si>
  <si>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</si>
  <si>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</si>
  <si>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</si>
  <si>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</si>
  <si>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</si>
  <si>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</si>
  <si>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</si>
  <si>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</si>
  <si>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</si>
  <si>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</si>
  <si>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</si>
  <si>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</si>
  <si>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</si>
  <si>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</si>
  <si>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</si>
  <si>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</si>
  <si>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</si>
  <si>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</si>
  <si>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</si>
  <si>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</si>
  <si>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</si>
  <si>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</si>
  <si>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</si>
  <si>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</si>
  <si>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</si>
  <si>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</si>
  <si>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</si>
  <si>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</si>
  <si>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</si>
  <si>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</si>
  <si>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</si>
  <si>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</si>
  <si>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</si>
  <si>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</si>
  <si>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</si>
  <si>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</si>
  <si>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</si>
  <si>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</si>
  <si>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</si>
  <si>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</si>
  <si>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</si>
  <si>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</si>
  <si>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</si>
  <si>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</si>
  <si>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</si>
  <si>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</si>
  <si>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</si>
  <si>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</si>
  <si>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</si>
  <si>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</si>
  <si>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</si>
  <si>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</si>
  <si>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</si>
  <si>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</si>
  <si>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</si>
  <si>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</si>
  <si>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</si>
  <si>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</si>
  <si>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</si>
  <si>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</si>
  <si>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</si>
  <si>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</si>
  <si>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</si>
  <si>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</si>
  <si>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</si>
  <si>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</si>
  <si>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</si>
  <si>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</si>
  <si>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</si>
  <si>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</si>
  <si>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</si>
  <si>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</si>
  <si>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</si>
  <si>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</si>
  <si>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</si>
  <si>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</si>
  <si>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</si>
  <si>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</si>
  <si>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</si>
  <si>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</si>
  <si>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</si>
  <si>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</si>
  <si>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</si>
  <si>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</si>
  <si>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</si>
  <si>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</si>
  <si>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</si>
  <si>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</si>
  <si>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</si>
  <si>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</si>
  <si>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</si>
  <si>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</si>
  <si>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</si>
  <si>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</si>
  <si>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</si>
  <si>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</si>
  <si>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</si>
  <si>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</si>
  <si>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</si>
  <si>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</si>
  <si>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</si>
  <si>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</si>
  <si>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</si>
  <si>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</si>
  <si>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</si>
  <si>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</si>
  <si>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</si>
  <si>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</si>
  <si>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</si>
  <si>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</si>
  <si>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</si>
  <si>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</si>
  <si>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</si>
  <si>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</si>
  <si>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</si>
  <si>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</si>
  <si>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</si>
  <si>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</si>
  <si>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</si>
  <si>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</si>
  <si>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</si>
  <si>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</si>
  <si>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</si>
  <si>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</si>
  <si>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</si>
  <si>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</si>
  <si>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</si>
  <si>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</si>
  <si>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</si>
  <si>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</si>
  <si>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</si>
  <si>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</si>
  <si>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</si>
  <si>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</si>
  <si>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</si>
  <si>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</si>
  <si>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</si>
  <si>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</si>
  <si>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</si>
  <si>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</si>
  <si>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</si>
  <si>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</si>
  <si>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</si>
  <si>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</si>
  <si>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</si>
  <si>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</si>
  <si>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</si>
  <si>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</si>
  <si>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</si>
  <si>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</si>
  <si>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</si>
  <si>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</si>
  <si>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</si>
  <si>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</si>
  <si>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</si>
  <si>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</si>
  <si>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</si>
  <si>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</si>
  <si>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</si>
  <si>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</si>
  <si>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</si>
  <si>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</si>
  <si>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</si>
  <si>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</si>
  <si>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</si>
  <si>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</si>
  <si>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</si>
  <si>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</si>
  <si>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</si>
  <si>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</si>
  <si>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</si>
  <si>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</si>
  <si>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</si>
  <si>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</si>
  <si>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</si>
  <si>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</si>
  <si>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</si>
  <si>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</si>
  <si>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</si>
  <si>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</si>
  <si>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</si>
  <si>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</si>
  <si>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</si>
  <si>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</si>
  <si>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</si>
  <si>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</si>
  <si>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</si>
  <si>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</si>
  <si>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</si>
  <si>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</si>
  <si>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</si>
  <si>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</si>
  <si>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</si>
  <si>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</si>
  <si>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</si>
  <si>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</si>
  <si>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</si>
  <si>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</si>
  <si>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</si>
  <si>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</si>
  <si>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</si>
  <si>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</si>
  <si>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</si>
  <si>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</si>
  <si>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</si>
  <si>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</si>
  <si>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</si>
  <si>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</si>
  <si>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</si>
  <si>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</si>
  <si>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</si>
  <si>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</si>
  <si>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</si>
  <si>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</si>
  <si>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</si>
  <si>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</si>
  <si>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</si>
  <si>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</si>
  <si>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</si>
  <si>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</si>
  <si>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</si>
  <si>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</si>
  <si>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</si>
  <si>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</si>
  <si>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</si>
  <si>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</si>
  <si>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</si>
  <si>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</si>
  <si>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</si>
  <si>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</si>
  <si>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</si>
  <si>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</si>
  <si>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</si>
  <si>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</si>
  <si>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</si>
  <si>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</si>
  <si>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</si>
  <si>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</si>
  <si>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</si>
  <si>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</si>
  <si>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</si>
  <si>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</si>
  <si>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</si>
  <si>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</si>
  <si>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</si>
  <si>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</si>
  <si>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</si>
  <si>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</si>
  <si>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</si>
  <si>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</si>
  <si>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</si>
  <si>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</si>
  <si>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</si>
  <si>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</si>
  <si>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</si>
  <si>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</si>
  <si>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</si>
  <si>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</si>
  <si>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</si>
  <si>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</si>
  <si>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</si>
  <si>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</si>
  <si>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</si>
  <si>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</si>
  <si>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</si>
  <si>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</si>
  <si>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</si>
  <si>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</si>
  <si>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</si>
  <si>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</si>
  <si>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</si>
  <si>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</si>
  <si>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</si>
  <si>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</si>
  <si>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</si>
  <si>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</si>
  <si>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9E41</t>
  </si>
  <si>
    <t>FED Nimonic</t>
  </si>
  <si>
    <t>Nuclear Decommissioning Authority</t>
  </si>
  <si>
    <t>Nuclear Restoration Services Ltd (NRS)</t>
  </si>
  <si>
    <t>ILW</t>
  </si>
  <si>
    <t>Nimonic springs from polyzonal Magnox fuel elements.</t>
  </si>
  <si>
    <t>Nimonic springs originally incorporated into Magnox fuel element top end fittings and removed during fuel element desplittering.  There are no large items present in the waste which may require special handling.</t>
  </si>
  <si>
    <t>Fuel element spiders (to which Nimonic springs are attached) have not been accumulated on site in significant numbers since the commissioning of a new desplittering machine in 1983. Following this, Fuel elements were then sent to Sellafield with the spiders containing the Nimonic springs attached.</t>
  </si>
  <si>
    <t>Neutral</t>
  </si>
  <si>
    <t>Activated Nimonic (~100%) which may be contaminated by fission products and actinides.</t>
  </si>
  <si>
    <t>= 0</t>
  </si>
  <si>
    <t xml:space="preserve"> 0</t>
  </si>
  <si>
    <t>TR</t>
  </si>
  <si>
    <t>~ 100.0</t>
  </si>
  <si>
    <t>100% present as Nimonic alloy (type 80A).</t>
  </si>
  <si>
    <t>No "other" metals present.</t>
  </si>
  <si>
    <t>No bulk or sheet metal items present.</t>
  </si>
  <si>
    <t>Yes</t>
  </si>
  <si>
    <t>On-site</t>
  </si>
  <si>
    <t xml:space="preserve"> 100.0</t>
  </si>
  <si>
    <t>OLD AVDS</t>
  </si>
  <si>
    <t>Oldbury</t>
  </si>
  <si>
    <t>= 0.1</t>
  </si>
  <si>
    <t>0.80</t>
  </si>
  <si>
    <t>1.20</t>
  </si>
  <si>
    <t>500 l RS drum (0mm Pb)</t>
  </si>
  <si>
    <t xml:space="preserve"> 0.03</t>
  </si>
  <si>
    <t>0.49</t>
  </si>
  <si>
    <t>4</t>
  </si>
  <si>
    <t>Trace amounts of tritium will be present as surface contamination.</t>
  </si>
  <si>
    <t>Trace amounts of carbon 14 will be present in graphite.</t>
  </si>
  <si>
    <t>Trace amounts of chlorine 36 will be present in graphite.</t>
  </si>
  <si>
    <t>The selenium content is insignificant.</t>
  </si>
  <si>
    <t>The technetium content is insignificant.</t>
  </si>
  <si>
    <t>Radium isotope content is insignificant.</t>
  </si>
  <si>
    <t>Thorium isotope content is insignificant.</t>
  </si>
  <si>
    <t>Trace contamination possibly as uranium metal or uranium oxides.</t>
  </si>
  <si>
    <t>The neptunium content is insignificant.</t>
  </si>
  <si>
    <t>Trace contamination possibly as plutonium oxides.</t>
  </si>
  <si>
    <t>The density given is based on a packing factor of 5 times the displacement volume of the material. (The density will be only 0.4 assuming a packing factor of 5 times the cylindrical volume of a spring). The density range is not estimated.</t>
  </si>
  <si>
    <t>The number of packages required remains uncertain, as it is heavily dependent on the number of top-end fittings etc. that are co-packaged with the springs and the packing efficiency of the waste.</t>
  </si>
  <si>
    <t>Waste container and box numbers have been updated to reflect the information in LTP. However this is under review and will be updated when more data is supplied by the ILW team.</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</si>
  <si>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</si>
  <si>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 The Nimonic springs are expected to be of high activity.</t>
  </si>
  <si>
    <t xml:space="preserve">Induced activity has been calculated and fission product and actinide contamination levels have been based upon measurements of the activity of Magnox samples. </t>
  </si>
  <si>
    <t>=</t>
  </si>
  <si>
    <t>1.5</t>
  </si>
  <si>
    <t>2.23E-03</t>
  </si>
  <si>
    <t>C</t>
  </si>
  <si>
    <t>2</t>
  </si>
  <si>
    <t>5.69E-09</t>
  </si>
  <si>
    <t>1.87E-01</t>
  </si>
  <si>
    <t>8</t>
  </si>
  <si>
    <t>2.33E-08</t>
  </si>
  <si>
    <t>1.49E-04</t>
  </si>
  <si>
    <t>8.68E-09</t>
  </si>
  <si>
    <t>7.61E-04</t>
  </si>
  <si>
    <t>9.53E+00</t>
  </si>
  <si>
    <t>9.83E+00</t>
  </si>
  <si>
    <t>8.61E+02</t>
  </si>
  <si>
    <t>4.19E-04</t>
  </si>
  <si>
    <t>7.42E-05</t>
  </si>
  <si>
    <t>1.02E-08</t>
  </si>
  <si>
    <t>8.32E-05</t>
  </si>
  <si>
    <t>7.71E-06</t>
  </si>
  <si>
    <t>1.03E-06</t>
  </si>
  <si>
    <t>1.39E-07</t>
  </si>
  <si>
    <t>6.26E-05</t>
  </si>
  <si>
    <t>4.12E-04</t>
  </si>
  <si>
    <t>1.64E-06</t>
  </si>
  <si>
    <t>2.25E-04</t>
  </si>
  <si>
    <t>2.82E-06</t>
  </si>
  <si>
    <t>9.72E-09</t>
  </si>
  <si>
    <t>4.59E-07</t>
  </si>
  <si>
    <t>2.25E-08</t>
  </si>
  <si>
    <t>8.62E-05</t>
  </si>
  <si>
    <t>6.81E-07</t>
  </si>
  <si>
    <t>1.42E-06</t>
  </si>
  <si>
    <t>1.09E-06</t>
  </si>
  <si>
    <t>1.01E-07</t>
  </si>
  <si>
    <t>2.27E-06</t>
  </si>
  <si>
    <t>4.41E-09</t>
  </si>
  <si>
    <t>8.02E-07</t>
  </si>
  <si>
    <t>2.55E-06</t>
  </si>
  <si>
    <t>5.79E-06</t>
  </si>
  <si>
    <t>5.95E-06</t>
  </si>
  <si>
    <t>5.08E-05</t>
  </si>
  <si>
    <t>2.38E-05</t>
  </si>
  <si>
    <t>3.68E-09</t>
  </si>
  <si>
    <t>6.22E-08</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</si>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</sst>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9E41</v>
      </c>
      <c r="G3" s="376"/>
      <c r="H3" s="376"/>
      <c r="I3" s="376"/>
      <c r="J3" s="376"/>
      <c r="K3" s="377"/>
      <c r="L3" s="384" t="str">
        <f>DataSheet!F2</f>
        <v>FED Nimonic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t="s">
        <v>473</v>
      </c>
      <c r="T10" s="159" t="s">
        <v>442</v>
      </c>
      <c r="U10" s="159" t="s">
        <v>442</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t="s">
        <v>474</v>
      </c>
      <c r="T11" s="159" t="s">
        <v>442</v>
      </c>
      <c r="U11" s="159" t="s">
        <v>442</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447</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t="s">
        <v>475</v>
      </c>
      <c r="T16" s="159" t="s">
        <v>442</v>
      </c>
      <c r="U16" s="159" t="s">
        <v>442</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t="s">
        <v>449</v>
      </c>
      <c r="F19" s="157" t="s">
        <v>442</v>
      </c>
      <c r="G19" s="157" t="s">
        <v>442</v>
      </c>
      <c r="H19" s="157" t="s">
        <v>443</v>
      </c>
      <c r="I19" s="95"/>
      <c r="J19" s="159" t="s">
        <v>40</v>
      </c>
      <c r="K19" s="159"/>
      <c r="L19" s="159" t="s">
        <v>40</v>
      </c>
      <c r="M19" s="159" t="s">
        <v>40</v>
      </c>
      <c r="N19" s="160"/>
      <c r="O19" s="34"/>
      <c r="P19" s="96"/>
      <c r="Q19" s="99" t="s">
        <v>269</v>
      </c>
      <c r="R19" s="167" t="s">
        <v>40</v>
      </c>
      <c r="S19" s="159" t="s">
        <v>476</v>
      </c>
      <c r="T19" s="159" t="s">
        <v>442</v>
      </c>
      <c r="U19" s="159" t="s">
        <v>442</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450</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451</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452</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453</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454</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455</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t="s">
        <v>456</v>
      </c>
      <c r="F32" s="157" t="s">
        <v>442</v>
      </c>
      <c r="G32" s="157" t="s">
        <v>442</v>
      </c>
      <c r="H32" s="157" t="s">
        <v>443</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457</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458</v>
      </c>
      <c r="F35" s="157" t="s">
        <v>442</v>
      </c>
      <c r="G35" s="157" t="s">
        <v>442</v>
      </c>
      <c r="H35" s="157" t="s">
        <v>443</v>
      </c>
      <c r="I35" s="95"/>
      <c r="J35" s="159" t="s">
        <v>40</v>
      </c>
      <c r="K35" s="159"/>
      <c r="L35" s="159" t="s">
        <v>40</v>
      </c>
      <c r="M35" s="159" t="s">
        <v>40</v>
      </c>
      <c r="N35" s="160"/>
      <c r="O35" s="34"/>
      <c r="P35" s="96"/>
      <c r="Q35" s="87" t="s">
        <v>301</v>
      </c>
      <c r="R35" s="166" t="s">
        <v>40</v>
      </c>
      <c r="S35" s="159"/>
      <c r="T35" s="159" t="s">
        <v>40</v>
      </c>
      <c r="U35" s="159" t="s">
        <v>40</v>
      </c>
      <c r="V35" s="160" t="s">
        <v>446</v>
      </c>
      <c r="W35" s="95"/>
      <c r="X35" s="159" t="s">
        <v>40</v>
      </c>
      <c r="Y35" s="159"/>
      <c r="Z35" s="159" t="s">
        <v>40</v>
      </c>
      <c r="AA35" s="159" t="s">
        <v>40</v>
      </c>
      <c r="AB35" s="160"/>
      <c r="AC35" s="98"/>
      <c r="AD35" s="28"/>
    </row>
    <row r="36" spans="1:30" x14ac:dyDescent="0.2">
      <c r="A36" s="31"/>
      <c r="B36" s="93"/>
      <c r="C36" s="87" t="s">
        <v>302</v>
      </c>
      <c r="D36" s="157" t="s">
        <v>40</v>
      </c>
      <c r="E36" s="158" t="s">
        <v>459</v>
      </c>
      <c r="F36" s="157" t="s">
        <v>442</v>
      </c>
      <c r="G36" s="157" t="s">
        <v>442</v>
      </c>
      <c r="H36" s="157" t="s">
        <v>443</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40</v>
      </c>
      <c r="E38" s="158" t="s">
        <v>460</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c r="T40" s="159" t="s">
        <v>40</v>
      </c>
      <c r="U40" s="159" t="s">
        <v>40</v>
      </c>
      <c r="V40" s="160" t="s">
        <v>446</v>
      </c>
      <c r="W40" s="95"/>
      <c r="X40" s="159" t="s">
        <v>40</v>
      </c>
      <c r="Y40" s="159"/>
      <c r="Z40" s="159" t="s">
        <v>40</v>
      </c>
      <c r="AA40" s="159" t="s">
        <v>40</v>
      </c>
      <c r="AB40" s="160"/>
      <c r="AC40" s="98"/>
      <c r="AD40" s="28"/>
    </row>
    <row r="41" spans="1:30" x14ac:dyDescent="0.2">
      <c r="A41" s="31"/>
      <c r="B41" s="93"/>
      <c r="C41" s="87" t="s">
        <v>312</v>
      </c>
      <c r="D41" s="157" t="s">
        <v>40</v>
      </c>
      <c r="E41" s="158" t="s">
        <v>461</v>
      </c>
      <c r="F41" s="157" t="s">
        <v>442</v>
      </c>
      <c r="G41" s="157" t="s">
        <v>442</v>
      </c>
      <c r="H41" s="157" t="s">
        <v>443</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c r="T43" s="159" t="s">
        <v>40</v>
      </c>
      <c r="U43" s="159" t="s">
        <v>40</v>
      </c>
      <c r="V43" s="160" t="s">
        <v>446</v>
      </c>
      <c r="W43" s="95"/>
      <c r="X43" s="159" t="s">
        <v>40</v>
      </c>
      <c r="Y43" s="159"/>
      <c r="Z43" s="159" t="s">
        <v>40</v>
      </c>
      <c r="AA43" s="159" t="s">
        <v>40</v>
      </c>
      <c r="AB43" s="160"/>
      <c r="AC43" s="98"/>
      <c r="AD43" s="28"/>
    </row>
    <row r="44" spans="1:30" x14ac:dyDescent="0.2">
      <c r="A44" s="31"/>
      <c r="B44" s="93"/>
      <c r="C44" s="87" t="s">
        <v>318</v>
      </c>
      <c r="D44" s="157" t="s">
        <v>40</v>
      </c>
      <c r="E44" s="158" t="s">
        <v>462</v>
      </c>
      <c r="F44" s="157" t="s">
        <v>442</v>
      </c>
      <c r="G44" s="157" t="s">
        <v>442</v>
      </c>
      <c r="H44" s="157" t="s">
        <v>443</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463</v>
      </c>
      <c r="F46" s="157" t="s">
        <v>442</v>
      </c>
      <c r="G46" s="157" t="s">
        <v>442</v>
      </c>
      <c r="H46" s="157" t="s">
        <v>443</v>
      </c>
      <c r="I46" s="95"/>
      <c r="J46" s="159" t="s">
        <v>40</v>
      </c>
      <c r="K46" s="159"/>
      <c r="L46" s="159" t="s">
        <v>40</v>
      </c>
      <c r="M46" s="159" t="s">
        <v>40</v>
      </c>
      <c r="N46" s="160"/>
      <c r="O46" s="34"/>
      <c r="P46" s="96"/>
      <c r="Q46" s="87" t="s">
        <v>323</v>
      </c>
      <c r="R46" s="166" t="s">
        <v>40</v>
      </c>
      <c r="S46" s="159" t="s">
        <v>477</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478</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40</v>
      </c>
      <c r="S48" s="159" t="s">
        <v>479</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40</v>
      </c>
      <c r="S49" s="159" t="s">
        <v>480</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40</v>
      </c>
      <c r="S50" s="159"/>
      <c r="T50" s="159" t="s">
        <v>40</v>
      </c>
      <c r="U50" s="159" t="s">
        <v>40</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40</v>
      </c>
      <c r="S51" s="159" t="s">
        <v>481</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40</v>
      </c>
      <c r="S53" s="159"/>
      <c r="T53" s="159" t="s">
        <v>40</v>
      </c>
      <c r="U53" s="159" t="s">
        <v>40</v>
      </c>
      <c r="V53" s="160" t="s">
        <v>446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446</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40</v>
      </c>
      <c r="S55" s="159" t="s">
        <v>482</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464</v>
      </c>
      <c r="F56" s="157" t="s">
        <v>442</v>
      </c>
      <c r="G56" s="157" t="s">
        <v>442</v>
      </c>
      <c r="H56" s="157" t="s">
        <v>443</v>
      </c>
      <c r="I56" s="95"/>
      <c r="J56" s="159" t="s">
        <v>40</v>
      </c>
      <c r="K56" s="159"/>
      <c r="L56" s="159" t="s">
        <v>40</v>
      </c>
      <c r="M56" s="159" t="s">
        <v>40</v>
      </c>
      <c r="N56" s="160"/>
      <c r="O56" s="34"/>
      <c r="P56" s="96"/>
      <c r="Q56" s="87" t="s">
        <v>343</v>
      </c>
      <c r="R56" s="166" t="s">
        <v>40</v>
      </c>
      <c r="S56" s="159" t="s">
        <v>483</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t="s">
        <v>465</v>
      </c>
      <c r="F57" s="157" t="s">
        <v>442</v>
      </c>
      <c r="G57" s="157" t="s">
        <v>442</v>
      </c>
      <c r="H57" s="157" t="s">
        <v>443</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t="s">
        <v>466</v>
      </c>
      <c r="F58" s="157" t="s">
        <v>442</v>
      </c>
      <c r="G58" s="157" t="s">
        <v>442</v>
      </c>
      <c r="H58" s="157" t="s">
        <v>443</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t="s">
        <v>467</v>
      </c>
      <c r="F61" s="157" t="s">
        <v>442</v>
      </c>
      <c r="G61" s="157" t="s">
        <v>442</v>
      </c>
      <c r="H61" s="157" t="s">
        <v>443</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468</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469</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442</v>
      </c>
      <c r="G66" s="157" t="s">
        <v>442</v>
      </c>
      <c r="H66" s="157" t="s">
        <v>443</v>
      </c>
      <c r="I66" s="95"/>
      <c r="J66" s="159" t="s">
        <v>40</v>
      </c>
      <c r="K66" s="159"/>
      <c r="L66" s="159" t="s">
        <v>40</v>
      </c>
      <c r="M66" s="159" t="s">
        <v>40</v>
      </c>
      <c r="N66" s="160"/>
      <c r="O66" s="34"/>
      <c r="P66" s="96"/>
      <c r="Q66" s="102" t="s">
        <v>361</v>
      </c>
      <c r="R66" s="141"/>
      <c r="S66" s="143">
        <v>3.8125122775474356E-5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t="s">
        <v>472</v>
      </c>
      <c r="F67" s="163" t="s">
        <v>442</v>
      </c>
      <c r="G67" s="163" t="s">
        <v>442</v>
      </c>
      <c r="H67" s="163" t="s">
        <v>443</v>
      </c>
      <c r="I67" s="108"/>
      <c r="J67" s="164" t="s">
        <v>40</v>
      </c>
      <c r="K67" s="164"/>
      <c r="L67" s="164" t="s">
        <v>40</v>
      </c>
      <c r="M67" s="164" t="s">
        <v>40</v>
      </c>
      <c r="N67" s="165"/>
      <c r="O67" s="109"/>
      <c r="P67" s="110"/>
      <c r="Q67" s="111" t="s">
        <v>363</v>
      </c>
      <c r="R67" s="142"/>
      <c r="S67" s="144">
        <v>880.84746701873007</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78D2D24-927A-430D-9B5C-A903689BC16F}"/>
</file>

<file path=customXml/itemProps4.xml><?xml version="1.0" encoding="utf-8"?>
<ds:datastoreItem xmlns:ds="http://schemas.openxmlformats.org/officeDocument/2006/customXml" ds:itemID="{4331A376-4F6E-427A-9C56-FDDEEB8D67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2e82d419-1717-4aa3-8baf-49171cc145f2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550a2aa1-1f5a-4be4-956c-01ac0eebdc42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2026-04-15T09:43:23Z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