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<sst xmlns="http://schemas.openxmlformats.org/spreadsheetml/2006/main" count="1635" uniqueCount="488">
  <si>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</si>
  <si>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</si>
  <si>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</si>
  <si>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</si>
  <si>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</si>
  <si>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</si>
  <si>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</si>
  <si>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</si>
  <si>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</si>
  <si>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</si>
  <si>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</si>
  <si>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</si>
  <si>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</si>
  <si>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</si>
  <si>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</si>
  <si>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</si>
  <si>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</si>
  <si>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</si>
  <si>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</si>
  <si>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</si>
  <si>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</si>
  <si>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</si>
  <si>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</si>
  <si>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</si>
  <si>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</si>
  <si>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</si>
  <si>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</si>
  <si>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</si>
  <si>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</si>
  <si>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</si>
  <si>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</si>
  <si>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</si>
  <si>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</si>
  <si>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</si>
  <si>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</si>
  <si>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</si>
  <si>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</si>
  <si>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</si>
  <si>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</si>
  <si>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</si>
  <si>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</si>
  <si>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</si>
  <si>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</si>
  <si>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</si>
  <si>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</si>
  <si>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</si>
  <si>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</si>
  <si>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</si>
  <si>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</si>
  <si>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</si>
  <si>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</si>
  <si>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</si>
  <si>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</si>
  <si>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</si>
  <si>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</si>
  <si>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</si>
  <si>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</si>
  <si>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</si>
  <si>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</si>
  <si>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</si>
  <si>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</si>
  <si>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</si>
  <si>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</si>
  <si>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</si>
  <si>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</si>
  <si>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</si>
  <si>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</si>
  <si>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</si>
  <si>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</si>
  <si>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</si>
  <si>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</si>
  <si>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</si>
  <si>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</si>
  <si>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</si>
  <si>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</si>
  <si>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</si>
  <si>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</si>
  <si>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</si>
  <si>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</si>
  <si>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</si>
  <si>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</si>
  <si>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</si>
  <si>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</si>
  <si>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</si>
  <si>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</si>
  <si>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</si>
  <si>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</si>
  <si>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</si>
  <si>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</si>
  <si>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</si>
  <si>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</si>
  <si>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</si>
  <si>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</si>
  <si>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</si>
  <si>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</si>
  <si>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</si>
  <si>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</si>
  <si>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</si>
  <si>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</si>
  <si>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</si>
  <si>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</si>
  <si>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</si>
  <si>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</si>
  <si>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</si>
  <si>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</si>
  <si>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</si>
  <si>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</si>
  <si>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</si>
  <si>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</si>
  <si>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</si>
  <si>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</si>
  <si>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</si>
  <si>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</si>
  <si>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</si>
  <si>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</si>
  <si>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</si>
  <si>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</si>
  <si>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</si>
  <si>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</si>
  <si>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</si>
  <si>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</si>
  <si>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</si>
  <si>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</si>
  <si>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</si>
  <si>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</si>
  <si>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</si>
  <si>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</si>
  <si>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</si>
  <si>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</si>
  <si>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</si>
  <si>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</si>
  <si>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</si>
  <si>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</si>
  <si>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</si>
  <si>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</si>
  <si>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</si>
  <si>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</si>
  <si>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</si>
  <si>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</si>
  <si>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</si>
  <si>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</si>
  <si>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</si>
  <si>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</si>
  <si>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</si>
  <si>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</si>
  <si>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</si>
  <si>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</si>
  <si>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</si>
  <si>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</si>
  <si>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</si>
  <si>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</si>
  <si>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</si>
  <si>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</si>
  <si>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</si>
  <si>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</si>
  <si>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</si>
  <si>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</si>
  <si>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</si>
  <si>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</si>
  <si>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</si>
  <si>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</si>
  <si>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</si>
  <si>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</si>
  <si>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</si>
  <si>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</si>
  <si>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</si>
  <si>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</si>
  <si>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</si>
  <si>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</si>
  <si>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</si>
  <si>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</si>
  <si>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</si>
  <si>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</si>
  <si>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</si>
  <si>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</si>
  <si>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</si>
  <si>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</si>
  <si>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</si>
  <si>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</si>
  <si>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</si>
  <si>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</si>
  <si>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</si>
  <si>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</si>
  <si>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</si>
  <si>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</si>
  <si>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</si>
  <si>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</si>
  <si>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</si>
  <si>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</si>
  <si>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</si>
  <si>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</si>
  <si>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</si>
  <si>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</si>
  <si>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</si>
  <si>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</si>
  <si>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</si>
  <si>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</si>
  <si>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</si>
  <si>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</si>
  <si>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</si>
  <si>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</si>
  <si>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</si>
  <si>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</si>
  <si>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</si>
  <si>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</si>
  <si>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</si>
  <si>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</si>
  <si>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</si>
  <si>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</si>
  <si>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</si>
  <si>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</si>
  <si>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</si>
  <si>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</si>
  <si>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</si>
  <si>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</si>
  <si>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</si>
  <si>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</si>
  <si>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</si>
  <si>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</si>
  <si>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</si>
  <si>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</si>
  <si>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</si>
  <si>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</si>
  <si>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</si>
  <si>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</si>
  <si>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</si>
  <si>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</si>
  <si>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</si>
  <si>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</si>
  <si>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</si>
  <si>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</si>
  <si>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</si>
  <si>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</si>
  <si>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</si>
  <si>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</si>
  <si>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</si>
  <si>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</si>
  <si>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</si>
  <si>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</si>
  <si>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</si>
  <si>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</si>
  <si>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</si>
  <si>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</si>
  <si>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</si>
  <si>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</si>
  <si>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</si>
  <si>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</si>
  <si>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</si>
  <si>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</si>
  <si>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</si>
  <si>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</si>
  <si>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</si>
  <si>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</si>
  <si>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</si>
  <si>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</si>
  <si>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</si>
  <si>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</si>
  <si>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</si>
  <si>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</si>
  <si>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</si>
  <si>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</si>
  <si>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</si>
  <si>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</si>
  <si>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</si>
  <si>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</si>
  <si>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</si>
  <si>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</si>
  <si>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</si>
  <si>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</si>
  <si>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</si>
  <si>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</si>
  <si>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</si>
  <si>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</si>
  <si>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</si>
  <si>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</si>
  <si>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</si>
  <si>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</si>
  <si>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</si>
  <si>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</si>
  <si>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</si>
  <si>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</si>
  <si>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</si>
  <si>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</si>
  <si>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</si>
  <si>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</si>
  <si>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</si>
  <si>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</si>
  <si>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</si>
  <si>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</si>
  <si>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</si>
  <si>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</si>
  <si>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</si>
  <si>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</si>
  <si>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</si>
  <si>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</si>
  <si>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</si>
  <si>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</si>
  <si>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</si>
  <si>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</si>
  <si>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</si>
  <si>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</si>
  <si>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</si>
  <si>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</si>
  <si>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</si>
  <si>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</si>
  <si>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</si>
  <si>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</si>
  <si>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</si>
  <si>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</si>
  <si>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</si>
  <si>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</si>
  <si>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</si>
  <si>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</si>
  <si>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</si>
  <si>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</si>
  <si>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</si>
  <si>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</si>
  <si>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</si>
  <si>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</si>
  <si>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</si>
  <si>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</si>
  <si>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</si>
  <si>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</si>
  <si>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</si>
  <si>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</si>
  <si>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</si>
  <si>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</si>
  <si>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</si>
  <si>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</si>
  <si>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</si>
  <si>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</si>
  <si>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</si>
  <si>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</si>
  <si>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</si>
  <si>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</si>
  <si>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</si>
  <si>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</si>
  <si>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</si>
  <si>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</si>
  <si>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</si>
  <si>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</si>
  <si>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</si>
  <si>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</si>
  <si>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</si>
  <si>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</si>
  <si>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</si>
  <si>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</si>
  <si>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</si>
  <si>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</si>
  <si>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</si>
  <si>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</si>
  <si>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</si>
  <si>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</si>
  <si>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</si>
  <si>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</si>
  <si>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</si>
  <si>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</si>
  <si>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</si>
  <si>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</si>
  <si>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</si>
  <si>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</si>
  <si>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</si>
  <si>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</si>
  <si>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</si>
  <si>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</si>
  <si>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</si>
  <si>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</si>
  <si>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</si>
  <si>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</si>
  <si>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</si>
  <si>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</si>
  <si>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</si>
  <si>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</si>
  <si>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</si>
  <si>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</si>
  <si>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</si>
  <si>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</si>
  <si>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</si>
  <si>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</si>
  <si>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</si>
  <si>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</si>
  <si>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</si>
  <si>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</si>
  <si>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</si>
  <si>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</si>
  <si>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</si>
  <si>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</si>
  <si>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</si>
  <si>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</si>
  <si>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</si>
  <si>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</si>
  <si>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</si>
  <si>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</si>
  <si>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</si>
  <si>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9E44</t>
  </si>
  <si>
    <t>FED Nimonic</t>
  </si>
  <si>
    <t>Nuclear Decommissioning Authority</t>
  </si>
  <si>
    <t>Nuclear Restoration Services Ltd (NRS)</t>
  </si>
  <si>
    <t>ILW</t>
  </si>
  <si>
    <t>Nimonic springs from polyzonal Magnox fuel elements.</t>
  </si>
  <si>
    <t>Nimonic springs originally incorporated into Magnox fuel element top end fittings and removed during fuel element desplittering.  There are no large items present in the waste which may require special handling.</t>
  </si>
  <si>
    <t>Fuel element spiders (to which Nimonic springs are attached) have not been accumulated on site in significant numbers since the commissioning of a new desplittering machine in 1983.  Following this, Fuel elements were then sent to Sellafield with the spiders, containing Nimonic springs, attached.</t>
  </si>
  <si>
    <t>Neutral</t>
  </si>
  <si>
    <t>Activated Nimonic (~100%) which may be contaminated by fission products and actinides.</t>
  </si>
  <si>
    <t>= 0</t>
  </si>
  <si>
    <t xml:space="preserve"> 0</t>
  </si>
  <si>
    <t>TR</t>
  </si>
  <si>
    <t>~ 100.0</t>
  </si>
  <si>
    <t>100% present as Nimonic alloy (type 80A).</t>
  </si>
  <si>
    <t>No "other" metals present.</t>
  </si>
  <si>
    <t>No bulk or sheet metal items present.</t>
  </si>
  <si>
    <t>Yes</t>
  </si>
  <si>
    <t>&lt; 0.1</t>
  </si>
  <si>
    <t>0.80</t>
  </si>
  <si>
    <t>1.20</t>
  </si>
  <si>
    <t>Trace amounts of tritium will be present as surface contamination.</t>
  </si>
  <si>
    <t>Trace amounts of carbon 14 will be present as graphite.</t>
  </si>
  <si>
    <t>Trace amounts of chlorine 36 will be present in graphite.</t>
  </si>
  <si>
    <t>The selenium content is insignificant.</t>
  </si>
  <si>
    <t>The technetium content is insignificant.</t>
  </si>
  <si>
    <t>Radium isotope content is insignificant.</t>
  </si>
  <si>
    <t>Thorium isotope content is insignificant.</t>
  </si>
  <si>
    <t>Trace contamination possibly as uranium metal or uranium oxides.</t>
  </si>
  <si>
    <t>The neptunium content is insignificant.</t>
  </si>
  <si>
    <t>Trace contamination possibly as plutonium oxides.</t>
  </si>
  <si>
    <t>The density given is based on a packing factor of 5 times the displacement volume of the material. (The density will be only 0.4 t/m3 assuming a packing factor of 5 times the cylindrical volume of a spring). The density range is not estimated.</t>
  </si>
  <si>
    <t>Waste streams 9E40, 9E41, 9E42, 9E43 &amp; 9E44 will be packaged together.</t>
  </si>
  <si>
    <t>Nimonic springs originally incorporated into Magnox fuel element top end fittings and removed during fuel element desplittering. There will be activation products in the Nimonic and contamination by fission products and actinides.</t>
  </si>
  <si>
    <t>Specific activity is a function of Station operating history. The values quoted are indicative of the activities that might be expected. The Nimonic springs are expected to be of high activity.</t>
  </si>
  <si>
    <t xml:space="preserve">Induced activity has been calculated and fission product and actinide contamination levels have been based upon measurements of the activity of Magnox samples. </t>
  </si>
  <si>
    <t>=</t>
  </si>
  <si>
    <t>1.5</t>
  </si>
  <si>
    <t>1.81E-02</t>
  </si>
  <si>
    <t>C</t>
  </si>
  <si>
    <t>2</t>
  </si>
  <si>
    <t>7.19E-09</t>
  </si>
  <si>
    <t>2.32E-01</t>
  </si>
  <si>
    <t>8</t>
  </si>
  <si>
    <t>2.69E-08</t>
  </si>
  <si>
    <t>1.43E-04</t>
  </si>
  <si>
    <t>1.08E-08</t>
  </si>
  <si>
    <t>3.80E-05</t>
  </si>
  <si>
    <t>6.43E+00</t>
  </si>
  <si>
    <t>1.03E+02</t>
  </si>
  <si>
    <t>1.21E+01</t>
  </si>
  <si>
    <t>1.33E+03</t>
  </si>
  <si>
    <t>1.14E-08</t>
  </si>
  <si>
    <t>7.23E-09</t>
  </si>
  <si>
    <t>1.84E-04</t>
  </si>
  <si>
    <t>9.24E-05</t>
  </si>
  <si>
    <t>1.33E-08</t>
  </si>
  <si>
    <t>3.71E-04</t>
  </si>
  <si>
    <t>9.63E-06</t>
  </si>
  <si>
    <t>1.30E-06</t>
  </si>
  <si>
    <t>1.74E-07</t>
  </si>
  <si>
    <t>4.87E-05</t>
  </si>
  <si>
    <t>2.55E-08</t>
  </si>
  <si>
    <t>2.37E-05</t>
  </si>
  <si>
    <t>2.45E-03</t>
  </si>
  <si>
    <t>1.09E-09</t>
  </si>
  <si>
    <t>3.38E-06</t>
  </si>
  <si>
    <t>7.18E-06</t>
  </si>
  <si>
    <t>1.80E-06</t>
  </si>
  <si>
    <t>2.46E-05</t>
  </si>
  <si>
    <t>2.39E-04</t>
  </si>
  <si>
    <t>4.45E-05</t>
  </si>
  <si>
    <t>1.20E-08</t>
  </si>
  <si>
    <t>2.21E-06</t>
  </si>
  <si>
    <t>3.13E-04</t>
  </si>
  <si>
    <t>1.13E-04</t>
  </si>
  <si>
    <t>1.24E-06</t>
  </si>
  <si>
    <t>1.18E-04</t>
  </si>
  <si>
    <t>1.98E-04</t>
  </si>
  <si>
    <t>1.23E-07</t>
  </si>
  <si>
    <t>2.27E-06</t>
  </si>
  <si>
    <t>9.56E-06</t>
  </si>
  <si>
    <t>2.39E-09</t>
  </si>
  <si>
    <t>6.16E-04</t>
  </si>
  <si>
    <t>1.32E-05</t>
  </si>
  <si>
    <t>1.80E-05</t>
  </si>
  <si>
    <t>2.26E-05</t>
  </si>
  <si>
    <t>3.32E-04</t>
  </si>
  <si>
    <t>5.66E-05</t>
  </si>
  <si>
    <t>1.21E-08</t>
  </si>
  <si>
    <t>2.92E-07</t>
  </si>
  <si>
    <t>Oldbury</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</si>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</sst>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412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9E44</v>
      </c>
      <c r="G3" s="376"/>
      <c r="H3" s="376"/>
      <c r="I3" s="376"/>
      <c r="J3" s="376"/>
      <c r="K3" s="377"/>
      <c r="L3" s="384" t="str">
        <f>DataSheet!F2</f>
        <v>FED Nimonic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432</v>
      </c>
      <c r="F9" s="157" t="s">
        <v>433</v>
      </c>
      <c r="G9" s="157" t="s">
        <v>433</v>
      </c>
      <c r="H9" s="157" t="s">
        <v>434</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t="s">
        <v>435</v>
      </c>
      <c r="F10" s="157" t="s">
        <v>433</v>
      </c>
      <c r="G10" s="157" t="s">
        <v>433</v>
      </c>
      <c r="H10" s="157" t="s">
        <v>434</v>
      </c>
      <c r="I10" s="95"/>
      <c r="J10" s="159" t="s">
        <v>40</v>
      </c>
      <c r="K10" s="159"/>
      <c r="L10" s="159" t="s">
        <v>40</v>
      </c>
      <c r="M10" s="159" t="s">
        <v>40</v>
      </c>
      <c r="N10" s="160"/>
      <c r="O10" s="34"/>
      <c r="P10" s="96"/>
      <c r="Q10" s="87" t="s">
        <v>251</v>
      </c>
      <c r="R10" s="166" t="s">
        <v>40</v>
      </c>
      <c r="S10" s="159" t="s">
        <v>473</v>
      </c>
      <c r="T10" s="159" t="s">
        <v>433</v>
      </c>
      <c r="U10" s="159" t="s">
        <v>433</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436</v>
      </c>
      <c r="F11" s="157" t="s">
        <v>433</v>
      </c>
      <c r="G11" s="157" t="s">
        <v>433</v>
      </c>
      <c r="H11" s="157" t="s">
        <v>434</v>
      </c>
      <c r="I11" s="95"/>
      <c r="J11" s="159" t="s">
        <v>40</v>
      </c>
      <c r="K11" s="159"/>
      <c r="L11" s="159" t="s">
        <v>40</v>
      </c>
      <c r="M11" s="159" t="s">
        <v>40</v>
      </c>
      <c r="N11" s="160"/>
      <c r="O11" s="34"/>
      <c r="P11" s="96"/>
      <c r="Q11" s="87" t="s">
        <v>253</v>
      </c>
      <c r="R11" s="166" t="s">
        <v>40</v>
      </c>
      <c r="S11" s="159" t="s">
        <v>474</v>
      </c>
      <c r="T11" s="159" t="s">
        <v>433</v>
      </c>
      <c r="U11" s="159" t="s">
        <v>433</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t="s">
        <v>438</v>
      </c>
      <c r="F13" s="157" t="s">
        <v>433</v>
      </c>
      <c r="G13" s="157" t="s">
        <v>433</v>
      </c>
      <c r="H13" s="157" t="s">
        <v>434</v>
      </c>
      <c r="I13" s="95"/>
      <c r="J13" s="159" t="s">
        <v>40</v>
      </c>
      <c r="K13" s="159"/>
      <c r="L13" s="159" t="s">
        <v>40</v>
      </c>
      <c r="M13" s="159" t="s">
        <v>40</v>
      </c>
      <c r="N13" s="160"/>
      <c r="O13" s="34"/>
      <c r="P13" s="96"/>
      <c r="Q13" s="87" t="s">
        <v>257</v>
      </c>
      <c r="R13" s="166" t="s">
        <v>40</v>
      </c>
      <c r="S13" s="159" t="s">
        <v>475</v>
      </c>
      <c r="T13" s="159" t="s">
        <v>433</v>
      </c>
      <c r="U13" s="159" t="s">
        <v>433</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433</v>
      </c>
      <c r="G14" s="157" t="s">
        <v>433</v>
      </c>
      <c r="H14" s="157" t="s">
        <v>434</v>
      </c>
      <c r="I14" s="95"/>
      <c r="J14" s="159" t="s">
        <v>40</v>
      </c>
      <c r="K14" s="159"/>
      <c r="L14" s="159" t="s">
        <v>40</v>
      </c>
      <c r="M14" s="159" t="s">
        <v>40</v>
      </c>
      <c r="N14" s="160"/>
      <c r="O14" s="34"/>
      <c r="P14" s="96"/>
      <c r="Q14" s="87" t="s">
        <v>259</v>
      </c>
      <c r="R14" s="166" t="s">
        <v>40</v>
      </c>
      <c r="S14" s="159" t="s">
        <v>476</v>
      </c>
      <c r="T14" s="159" t="s">
        <v>433</v>
      </c>
      <c r="U14" s="159" t="s">
        <v>433</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t="s">
        <v>446</v>
      </c>
      <c r="T16" s="159" t="s">
        <v>433</v>
      </c>
      <c r="U16" s="159" t="s">
        <v>433</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t="s">
        <v>440</v>
      </c>
      <c r="F19" s="157" t="s">
        <v>433</v>
      </c>
      <c r="G19" s="157" t="s">
        <v>433</v>
      </c>
      <c r="H19" s="157" t="s">
        <v>434</v>
      </c>
      <c r="I19" s="95"/>
      <c r="J19" s="159" t="s">
        <v>40</v>
      </c>
      <c r="K19" s="159"/>
      <c r="L19" s="159" t="s">
        <v>40</v>
      </c>
      <c r="M19" s="159" t="s">
        <v>40</v>
      </c>
      <c r="N19" s="160"/>
      <c r="O19" s="34"/>
      <c r="P19" s="96"/>
      <c r="Q19" s="99" t="s">
        <v>269</v>
      </c>
      <c r="R19" s="167" t="s">
        <v>40</v>
      </c>
      <c r="S19" s="159" t="s">
        <v>477</v>
      </c>
      <c r="T19" s="159" t="s">
        <v>433</v>
      </c>
      <c r="U19" s="159" t="s">
        <v>433</v>
      </c>
      <c r="V19" s="160" t="s">
        <v>434</v>
      </c>
      <c r="W19" s="95"/>
      <c r="X19" s="159" t="s">
        <v>40</v>
      </c>
      <c r="Y19" s="159"/>
      <c r="Z19" s="159" t="s">
        <v>40</v>
      </c>
      <c r="AA19" s="159" t="s">
        <v>40</v>
      </c>
      <c r="AB19" s="160"/>
      <c r="AC19" s="98"/>
    </row>
    <row r="20" spans="1:29" x14ac:dyDescent="0.2">
      <c r="A20" s="31"/>
      <c r="B20" s="93"/>
      <c r="C20" s="87" t="s">
        <v>270</v>
      </c>
      <c r="D20" s="157" t="s">
        <v>40</v>
      </c>
      <c r="E20" s="158" t="s">
        <v>441</v>
      </c>
      <c r="F20" s="157" t="s">
        <v>433</v>
      </c>
      <c r="G20" s="157" t="s">
        <v>433</v>
      </c>
      <c r="H20" s="157" t="s">
        <v>434</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442</v>
      </c>
      <c r="F21" s="157" t="s">
        <v>433</v>
      </c>
      <c r="G21" s="157" t="s">
        <v>433</v>
      </c>
      <c r="H21" s="157" t="s">
        <v>434</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443</v>
      </c>
      <c r="F22" s="157" t="s">
        <v>433</v>
      </c>
      <c r="G22" s="157" t="s">
        <v>433</v>
      </c>
      <c r="H22" s="157" t="s">
        <v>434</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444</v>
      </c>
      <c r="F23" s="157" t="s">
        <v>433</v>
      </c>
      <c r="G23" s="157" t="s">
        <v>433</v>
      </c>
      <c r="H23" s="157" t="s">
        <v>434</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445</v>
      </c>
      <c r="F24" s="157" t="s">
        <v>433</v>
      </c>
      <c r="G24" s="157" t="s">
        <v>433</v>
      </c>
      <c r="H24" s="157" t="s">
        <v>434</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t="s">
        <v>446</v>
      </c>
      <c r="F25" s="157" t="s">
        <v>433</v>
      </c>
      <c r="G25" s="157" t="s">
        <v>433</v>
      </c>
      <c r="H25" s="157" t="s">
        <v>434</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t="s">
        <v>447</v>
      </c>
      <c r="F28" s="157" t="s">
        <v>433</v>
      </c>
      <c r="G28" s="157" t="s">
        <v>433</v>
      </c>
      <c r="H28" s="157" t="s">
        <v>434</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448</v>
      </c>
      <c r="F30" s="157" t="s">
        <v>433</v>
      </c>
      <c r="G30" s="157" t="s">
        <v>433</v>
      </c>
      <c r="H30" s="157" t="s">
        <v>434</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449</v>
      </c>
      <c r="F31" s="157" t="s">
        <v>433</v>
      </c>
      <c r="G31" s="157" t="s">
        <v>433</v>
      </c>
      <c r="H31" s="157" t="s">
        <v>434</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t="s">
        <v>450</v>
      </c>
      <c r="F32" s="157" t="s">
        <v>433</v>
      </c>
      <c r="G32" s="157" t="s">
        <v>433</v>
      </c>
      <c r="H32" s="157" t="s">
        <v>434</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451</v>
      </c>
      <c r="F34" s="157" t="s">
        <v>433</v>
      </c>
      <c r="G34" s="157" t="s">
        <v>433</v>
      </c>
      <c r="H34" s="157" t="s">
        <v>434</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t="s">
        <v>452</v>
      </c>
      <c r="F35" s="157" t="s">
        <v>433</v>
      </c>
      <c r="G35" s="157" t="s">
        <v>433</v>
      </c>
      <c r="H35" s="157" t="s">
        <v>434</v>
      </c>
      <c r="I35" s="95"/>
      <c r="J35" s="159" t="s">
        <v>40</v>
      </c>
      <c r="K35" s="159"/>
      <c r="L35" s="159" t="s">
        <v>40</v>
      </c>
      <c r="M35" s="159" t="s">
        <v>40</v>
      </c>
      <c r="N35" s="160"/>
      <c r="O35" s="34"/>
      <c r="P35" s="96"/>
      <c r="Q35" s="87" t="s">
        <v>301</v>
      </c>
      <c r="R35" s="166" t="s">
        <v>40</v>
      </c>
      <c r="S35" s="159"/>
      <c r="T35" s="159" t="s">
        <v>40</v>
      </c>
      <c r="U35" s="159" t="s">
        <v>40</v>
      </c>
      <c r="V35" s="160" t="s">
        <v>437</v>
      </c>
      <c r="W35" s="95"/>
      <c r="X35" s="159" t="s">
        <v>40</v>
      </c>
      <c r="Y35" s="159"/>
      <c r="Z35" s="159" t="s">
        <v>40</v>
      </c>
      <c r="AA35" s="159" t="s">
        <v>40</v>
      </c>
      <c r="AB35" s="160"/>
      <c r="AC35" s="98"/>
      <c r="AD35" s="28"/>
    </row>
    <row r="36" spans="1:30" x14ac:dyDescent="0.2">
      <c r="A36" s="31"/>
      <c r="B36" s="93"/>
      <c r="C36" s="87" t="s">
        <v>302</v>
      </c>
      <c r="D36" s="157" t="s">
        <v>40</v>
      </c>
      <c r="E36" s="158" t="s">
        <v>453</v>
      </c>
      <c r="F36" s="157" t="s">
        <v>433</v>
      </c>
      <c r="G36" s="157" t="s">
        <v>433</v>
      </c>
      <c r="H36" s="157" t="s">
        <v>434</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c r="T37" s="159" t="s">
        <v>40</v>
      </c>
      <c r="U37" s="159" t="s">
        <v>40</v>
      </c>
      <c r="V37" s="160" t="s">
        <v>437</v>
      </c>
      <c r="W37" s="95"/>
      <c r="X37" s="159" t="s">
        <v>40</v>
      </c>
      <c r="Y37" s="159"/>
      <c r="Z37" s="159" t="s">
        <v>40</v>
      </c>
      <c r="AA37" s="159" t="s">
        <v>40</v>
      </c>
      <c r="AB37" s="160"/>
      <c r="AC37" s="98"/>
      <c r="AD37" s="28"/>
    </row>
    <row r="38" spans="1:30" x14ac:dyDescent="0.2">
      <c r="A38" s="31"/>
      <c r="B38" s="93"/>
      <c r="C38" s="87" t="s">
        <v>306</v>
      </c>
      <c r="D38" s="157" t="s">
        <v>40</v>
      </c>
      <c r="E38" s="158" t="s">
        <v>454</v>
      </c>
      <c r="F38" s="157" t="s">
        <v>433</v>
      </c>
      <c r="G38" s="157" t="s">
        <v>433</v>
      </c>
      <c r="H38" s="157" t="s">
        <v>434</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c r="T40" s="159" t="s">
        <v>40</v>
      </c>
      <c r="U40" s="159" t="s">
        <v>40</v>
      </c>
      <c r="V40" s="160" t="s">
        <v>437</v>
      </c>
      <c r="W40" s="95"/>
      <c r="X40" s="159" t="s">
        <v>40</v>
      </c>
      <c r="Y40" s="159"/>
      <c r="Z40" s="159" t="s">
        <v>40</v>
      </c>
      <c r="AA40" s="159" t="s">
        <v>40</v>
      </c>
      <c r="AB40" s="160"/>
      <c r="AC40" s="98"/>
      <c r="AD40" s="28"/>
    </row>
    <row r="41" spans="1:30" x14ac:dyDescent="0.2">
      <c r="A41" s="31"/>
      <c r="B41" s="93"/>
      <c r="C41" s="87" t="s">
        <v>312</v>
      </c>
      <c r="D41" s="157" t="s">
        <v>40</v>
      </c>
      <c r="E41" s="158" t="s">
        <v>455</v>
      </c>
      <c r="F41" s="157" t="s">
        <v>433</v>
      </c>
      <c r="G41" s="157" t="s">
        <v>433</v>
      </c>
      <c r="H41" s="157" t="s">
        <v>434</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t="s">
        <v>456</v>
      </c>
      <c r="F42" s="157" t="s">
        <v>433</v>
      </c>
      <c r="G42" s="157" t="s">
        <v>433</v>
      </c>
      <c r="H42" s="157" t="s">
        <v>434</v>
      </c>
      <c r="I42" s="95"/>
      <c r="J42" s="159" t="s">
        <v>40</v>
      </c>
      <c r="K42" s="159"/>
      <c r="L42" s="159" t="s">
        <v>40</v>
      </c>
      <c r="M42" s="159" t="s">
        <v>40</v>
      </c>
      <c r="N42" s="160"/>
      <c r="O42" s="34"/>
      <c r="P42" s="96"/>
      <c r="Q42" s="87" t="s">
        <v>315</v>
      </c>
      <c r="R42" s="166" t="s">
        <v>40</v>
      </c>
      <c r="S42" s="159"/>
      <c r="T42" s="159" t="s">
        <v>40</v>
      </c>
      <c r="U42" s="159" t="s">
        <v>40</v>
      </c>
      <c r="V42" s="160" t="s">
        <v>437</v>
      </c>
      <c r="W42" s="95"/>
      <c r="X42" s="159" t="s">
        <v>40</v>
      </c>
      <c r="Y42" s="159"/>
      <c r="Z42" s="159" t="s">
        <v>40</v>
      </c>
      <c r="AA42" s="159" t="s">
        <v>40</v>
      </c>
      <c r="AB42" s="160"/>
      <c r="AC42" s="98"/>
      <c r="AD42" s="28"/>
    </row>
    <row r="43" spans="1:30" x14ac:dyDescent="0.2">
      <c r="A43" s="31"/>
      <c r="B43" s="93"/>
      <c r="C43" s="87" t="s">
        <v>316</v>
      </c>
      <c r="D43" s="157" t="s">
        <v>40</v>
      </c>
      <c r="E43" s="158" t="s">
        <v>457</v>
      </c>
      <c r="F43" s="157" t="s">
        <v>433</v>
      </c>
      <c r="G43" s="157" t="s">
        <v>433</v>
      </c>
      <c r="H43" s="157" t="s">
        <v>434</v>
      </c>
      <c r="I43" s="95"/>
      <c r="J43" s="159" t="s">
        <v>40</v>
      </c>
      <c r="K43" s="159"/>
      <c r="L43" s="159" t="s">
        <v>40</v>
      </c>
      <c r="M43" s="159" t="s">
        <v>40</v>
      </c>
      <c r="N43" s="160"/>
      <c r="O43" s="34"/>
      <c r="P43" s="96"/>
      <c r="Q43" s="87" t="s">
        <v>317</v>
      </c>
      <c r="R43" s="166" t="s">
        <v>40</v>
      </c>
      <c r="S43" s="159"/>
      <c r="T43" s="159" t="s">
        <v>40</v>
      </c>
      <c r="U43" s="159" t="s">
        <v>40</v>
      </c>
      <c r="V43" s="160" t="s">
        <v>437</v>
      </c>
      <c r="W43" s="95"/>
      <c r="X43" s="159" t="s">
        <v>40</v>
      </c>
      <c r="Y43" s="159"/>
      <c r="Z43" s="159" t="s">
        <v>40</v>
      </c>
      <c r="AA43" s="159" t="s">
        <v>40</v>
      </c>
      <c r="AB43" s="160"/>
      <c r="AC43" s="98"/>
      <c r="AD43" s="28"/>
    </row>
    <row r="44" spans="1:30" x14ac:dyDescent="0.2">
      <c r="A44" s="31"/>
      <c r="B44" s="93"/>
      <c r="C44" s="87" t="s">
        <v>318</v>
      </c>
      <c r="D44" s="157" t="s">
        <v>40</v>
      </c>
      <c r="E44" s="158" t="s">
        <v>458</v>
      </c>
      <c r="F44" s="157" t="s">
        <v>433</v>
      </c>
      <c r="G44" s="157" t="s">
        <v>433</v>
      </c>
      <c r="H44" s="157" t="s">
        <v>434</v>
      </c>
      <c r="I44" s="95"/>
      <c r="J44" s="159" t="s">
        <v>40</v>
      </c>
      <c r="K44" s="159"/>
      <c r="L44" s="159" t="s">
        <v>40</v>
      </c>
      <c r="M44" s="159" t="s">
        <v>40</v>
      </c>
      <c r="N44" s="160"/>
      <c r="O44" s="34"/>
      <c r="P44" s="96"/>
      <c r="Q44" s="87" t="s">
        <v>319</v>
      </c>
      <c r="R44" s="166" t="s">
        <v>40</v>
      </c>
      <c r="S44" s="159"/>
      <c r="T44" s="159" t="s">
        <v>40</v>
      </c>
      <c r="U44" s="159" t="s">
        <v>40</v>
      </c>
      <c r="V44" s="160" t="s">
        <v>437</v>
      </c>
      <c r="W44" s="95"/>
      <c r="X44" s="159" t="s">
        <v>40</v>
      </c>
      <c r="Y44" s="159"/>
      <c r="Z44" s="159" t="s">
        <v>40</v>
      </c>
      <c r="AA44" s="159" t="s">
        <v>40</v>
      </c>
      <c r="AB44" s="160"/>
      <c r="AC44" s="98"/>
      <c r="AD44" s="28"/>
    </row>
    <row r="45" spans="1:30" x14ac:dyDescent="0.2">
      <c r="A45" s="31"/>
      <c r="B45" s="93"/>
      <c r="C45" s="87" t="s">
        <v>320</v>
      </c>
      <c r="D45" s="157" t="s">
        <v>40</v>
      </c>
      <c r="E45" s="158" t="s">
        <v>459</v>
      </c>
      <c r="F45" s="157" t="s">
        <v>433</v>
      </c>
      <c r="G45" s="157" t="s">
        <v>433</v>
      </c>
      <c r="H45" s="157" t="s">
        <v>434</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t="s">
        <v>460</v>
      </c>
      <c r="F46" s="157" t="s">
        <v>433</v>
      </c>
      <c r="G46" s="157" t="s">
        <v>433</v>
      </c>
      <c r="H46" s="157" t="s">
        <v>434</v>
      </c>
      <c r="I46" s="95"/>
      <c r="J46" s="159" t="s">
        <v>40</v>
      </c>
      <c r="K46" s="159"/>
      <c r="L46" s="159" t="s">
        <v>40</v>
      </c>
      <c r="M46" s="159" t="s">
        <v>40</v>
      </c>
      <c r="N46" s="160"/>
      <c r="O46" s="34"/>
      <c r="P46" s="96"/>
      <c r="Q46" s="87" t="s">
        <v>323</v>
      </c>
      <c r="R46" s="166" t="s">
        <v>40</v>
      </c>
      <c r="S46" s="159" t="s">
        <v>478</v>
      </c>
      <c r="T46" s="159" t="s">
        <v>433</v>
      </c>
      <c r="U46" s="159" t="s">
        <v>433</v>
      </c>
      <c r="V46" s="160" t="s">
        <v>434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479</v>
      </c>
      <c r="T47" s="159" t="s">
        <v>433</v>
      </c>
      <c r="U47" s="159" t="s">
        <v>433</v>
      </c>
      <c r="V47" s="160" t="s">
        <v>434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480</v>
      </c>
      <c r="T48" s="159" t="s">
        <v>433</v>
      </c>
      <c r="U48" s="159" t="s">
        <v>433</v>
      </c>
      <c r="V48" s="160" t="s">
        <v>434</v>
      </c>
      <c r="W48" s="95"/>
      <c r="X48" s="159" t="s">
        <v>40</v>
      </c>
      <c r="Y48" s="159"/>
      <c r="Z48" s="159" t="s">
        <v>40</v>
      </c>
      <c r="AA48" s="159" t="s">
        <v>40</v>
      </c>
      <c r="AB48" s="160"/>
      <c r="AC48" s="98"/>
      <c r="AD48" s="28"/>
    </row>
    <row r="49" spans="1:30" x14ac:dyDescent="0.2">
      <c r="A49" s="31"/>
      <c r="B49" s="93"/>
      <c r="C49" s="87" t="s">
        <v>328</v>
      </c>
      <c r="D49" s="157" t="s">
        <v>40</v>
      </c>
      <c r="E49" s="158" t="s">
        <v>461</v>
      </c>
      <c r="F49" s="157" t="s">
        <v>433</v>
      </c>
      <c r="G49" s="157" t="s">
        <v>433</v>
      </c>
      <c r="H49" s="157" t="s">
        <v>434</v>
      </c>
      <c r="I49" s="95"/>
      <c r="J49" s="159" t="s">
        <v>40</v>
      </c>
      <c r="K49" s="159"/>
      <c r="L49" s="159" t="s">
        <v>40</v>
      </c>
      <c r="M49" s="159" t="s">
        <v>40</v>
      </c>
      <c r="N49" s="160"/>
      <c r="O49" s="34"/>
      <c r="P49" s="96"/>
      <c r="Q49" s="87" t="s">
        <v>329</v>
      </c>
      <c r="R49" s="166" t="s">
        <v>40</v>
      </c>
      <c r="S49" s="159" t="s">
        <v>481</v>
      </c>
      <c r="T49" s="159" t="s">
        <v>433</v>
      </c>
      <c r="U49" s="159" t="s">
        <v>433</v>
      </c>
      <c r="V49" s="160" t="s">
        <v>434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c r="T50" s="159" t="s">
        <v>40</v>
      </c>
      <c r="U50" s="159" t="s">
        <v>40</v>
      </c>
      <c r="V50" s="160" t="s">
        <v>437</v>
      </c>
      <c r="W50" s="95"/>
      <c r="X50" s="159" t="s">
        <v>40</v>
      </c>
      <c r="Y50" s="159"/>
      <c r="Z50" s="159" t="s">
        <v>40</v>
      </c>
      <c r="AA50" s="159" t="s">
        <v>40</v>
      </c>
      <c r="AB50" s="160"/>
      <c r="AC50" s="98"/>
      <c r="AD50" s="28"/>
    </row>
    <row r="51" spans="1:30" x14ac:dyDescent="0.2">
      <c r="A51" s="31"/>
      <c r="B51" s="93"/>
      <c r="C51" s="87" t="s">
        <v>332</v>
      </c>
      <c r="D51" s="157" t="s">
        <v>40</v>
      </c>
      <c r="E51" s="158" t="s">
        <v>462</v>
      </c>
      <c r="F51" s="157" t="s">
        <v>433</v>
      </c>
      <c r="G51" s="157" t="s">
        <v>433</v>
      </c>
      <c r="H51" s="157" t="s">
        <v>434</v>
      </c>
      <c r="I51" s="95"/>
      <c r="J51" s="159" t="s">
        <v>40</v>
      </c>
      <c r="K51" s="159"/>
      <c r="L51" s="159" t="s">
        <v>40</v>
      </c>
      <c r="M51" s="159" t="s">
        <v>40</v>
      </c>
      <c r="N51" s="160"/>
      <c r="O51" s="34"/>
      <c r="P51" s="96"/>
      <c r="Q51" s="87" t="s">
        <v>333</v>
      </c>
      <c r="R51" s="166" t="s">
        <v>40</v>
      </c>
      <c r="S51" s="159" t="s">
        <v>482</v>
      </c>
      <c r="T51" s="159" t="s">
        <v>433</v>
      </c>
      <c r="U51" s="159" t="s">
        <v>433</v>
      </c>
      <c r="V51" s="160" t="s">
        <v>434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c r="T52" s="159" t="s">
        <v>40</v>
      </c>
      <c r="U52" s="159" t="s">
        <v>40</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c r="T53" s="159" t="s">
        <v>40</v>
      </c>
      <c r="U53" s="159" t="s">
        <v>40</v>
      </c>
      <c r="V53" s="160" t="s">
        <v>437</v>
      </c>
      <c r="W53" s="95"/>
      <c r="X53" s="159" t="s">
        <v>40</v>
      </c>
      <c r="Y53" s="159"/>
      <c r="Z53" s="159" t="s">
        <v>40</v>
      </c>
      <c r="AA53" s="159" t="s">
        <v>40</v>
      </c>
      <c r="AB53" s="160"/>
      <c r="AC53" s="98"/>
      <c r="AD53" s="28"/>
    </row>
    <row r="54" spans="1:30" x14ac:dyDescent="0.2">
      <c r="A54" s="31"/>
      <c r="B54" s="93"/>
      <c r="C54" s="87" t="s">
        <v>338</v>
      </c>
      <c r="D54" s="157" t="s">
        <v>40</v>
      </c>
      <c r="E54" s="158" t="s">
        <v>463</v>
      </c>
      <c r="F54" s="157" t="s">
        <v>433</v>
      </c>
      <c r="G54" s="157" t="s">
        <v>433</v>
      </c>
      <c r="H54" s="157" t="s">
        <v>434</v>
      </c>
      <c r="I54" s="95"/>
      <c r="J54" s="159" t="s">
        <v>40</v>
      </c>
      <c r="K54" s="159"/>
      <c r="L54" s="159" t="s">
        <v>40</v>
      </c>
      <c r="M54" s="159" t="s">
        <v>40</v>
      </c>
      <c r="N54" s="160"/>
      <c r="O54" s="34"/>
      <c r="P54" s="96"/>
      <c r="Q54" s="87" t="s">
        <v>339</v>
      </c>
      <c r="R54" s="166" t="s">
        <v>40</v>
      </c>
      <c r="S54" s="159"/>
      <c r="T54" s="159" t="s">
        <v>40</v>
      </c>
      <c r="U54" s="159" t="s">
        <v>40</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483</v>
      </c>
      <c r="T55" s="159" t="s">
        <v>433</v>
      </c>
      <c r="U55" s="159" t="s">
        <v>433</v>
      </c>
      <c r="V55" s="160" t="s">
        <v>434</v>
      </c>
      <c r="W55" s="95"/>
      <c r="X55" s="159" t="s">
        <v>40</v>
      </c>
      <c r="Y55" s="159"/>
      <c r="Z55" s="159" t="s">
        <v>40</v>
      </c>
      <c r="AA55" s="159" t="s">
        <v>40</v>
      </c>
      <c r="AB55" s="160"/>
      <c r="AC55" s="98"/>
      <c r="AD55" s="28"/>
    </row>
    <row r="56" spans="1:30" x14ac:dyDescent="0.2">
      <c r="A56" s="31"/>
      <c r="B56" s="93"/>
      <c r="C56" s="87" t="s">
        <v>342</v>
      </c>
      <c r="D56" s="157" t="s">
        <v>40</v>
      </c>
      <c r="E56" s="158" t="s">
        <v>464</v>
      </c>
      <c r="F56" s="157" t="s">
        <v>433</v>
      </c>
      <c r="G56" s="157" t="s">
        <v>433</v>
      </c>
      <c r="H56" s="157" t="s">
        <v>434</v>
      </c>
      <c r="I56" s="95"/>
      <c r="J56" s="159" t="s">
        <v>40</v>
      </c>
      <c r="K56" s="159"/>
      <c r="L56" s="159" t="s">
        <v>40</v>
      </c>
      <c r="M56" s="159" t="s">
        <v>40</v>
      </c>
      <c r="N56" s="160"/>
      <c r="O56" s="34"/>
      <c r="P56" s="96"/>
      <c r="Q56" s="87" t="s">
        <v>343</v>
      </c>
      <c r="R56" s="166" t="s">
        <v>40</v>
      </c>
      <c r="S56" s="159" t="s">
        <v>484</v>
      </c>
      <c r="T56" s="159" t="s">
        <v>433</v>
      </c>
      <c r="U56" s="159" t="s">
        <v>433</v>
      </c>
      <c r="V56" s="160" t="s">
        <v>434</v>
      </c>
      <c r="W56" s="95"/>
      <c r="X56" s="159" t="s">
        <v>40</v>
      </c>
      <c r="Y56" s="159"/>
      <c r="Z56" s="159" t="s">
        <v>40</v>
      </c>
      <c r="AA56" s="159" t="s">
        <v>40</v>
      </c>
      <c r="AB56" s="160"/>
      <c r="AC56" s="98"/>
      <c r="AD56" s="28"/>
    </row>
    <row r="57" spans="1:30" x14ac:dyDescent="0.2">
      <c r="A57" s="31"/>
      <c r="B57" s="93"/>
      <c r="C57" s="87" t="s">
        <v>344</v>
      </c>
      <c r="D57" s="157" t="s">
        <v>40</v>
      </c>
      <c r="E57" s="158" t="s">
        <v>465</v>
      </c>
      <c r="F57" s="157" t="s">
        <v>433</v>
      </c>
      <c r="G57" s="157" t="s">
        <v>433</v>
      </c>
      <c r="H57" s="157" t="s">
        <v>434</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t="s">
        <v>466</v>
      </c>
      <c r="F58" s="157" t="s">
        <v>433</v>
      </c>
      <c r="G58" s="157" t="s">
        <v>433</v>
      </c>
      <c r="H58" s="157" t="s">
        <v>434</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t="s">
        <v>467</v>
      </c>
      <c r="F61" s="157" t="s">
        <v>433</v>
      </c>
      <c r="G61" s="157" t="s">
        <v>433</v>
      </c>
      <c r="H61" s="157" t="s">
        <v>434</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468</v>
      </c>
      <c r="F62" s="157" t="s">
        <v>433</v>
      </c>
      <c r="G62" s="157" t="s">
        <v>433</v>
      </c>
      <c r="H62" s="157" t="s">
        <v>434</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469</v>
      </c>
      <c r="F64" s="157" t="s">
        <v>433</v>
      </c>
      <c r="G64" s="157" t="s">
        <v>433</v>
      </c>
      <c r="H64" s="157" t="s">
        <v>434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433</v>
      </c>
      <c r="G65" s="157" t="s">
        <v>433</v>
      </c>
      <c r="H65" s="157" t="s">
        <v>434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433</v>
      </c>
      <c r="G66" s="157" t="s">
        <v>433</v>
      </c>
      <c r="H66" s="157" t="s">
        <v>434</v>
      </c>
      <c r="I66" s="95"/>
      <c r="J66" s="159" t="s">
        <v>40</v>
      </c>
      <c r="K66" s="159"/>
      <c r="L66" s="159" t="s">
        <v>40</v>
      </c>
      <c r="M66" s="159" t="s">
        <v>40</v>
      </c>
      <c r="N66" s="160"/>
      <c r="O66" s="34"/>
      <c r="P66" s="96"/>
      <c r="Q66" s="102" t="s">
        <v>361</v>
      </c>
      <c r="R66" s="141"/>
      <c r="S66" s="143">
        <v>1.1075218313717681E-4</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t="s">
        <v>472</v>
      </c>
      <c r="F67" s="163" t="s">
        <v>433</v>
      </c>
      <c r="G67" s="163" t="s">
        <v>433</v>
      </c>
      <c r="H67" s="163" t="s">
        <v>434</v>
      </c>
      <c r="I67" s="108"/>
      <c r="J67" s="164" t="s">
        <v>40</v>
      </c>
      <c r="K67" s="164"/>
      <c r="L67" s="164" t="s">
        <v>40</v>
      </c>
      <c r="M67" s="164" t="s">
        <v>40</v>
      </c>
      <c r="N67" s="165"/>
      <c r="O67" s="109"/>
      <c r="P67" s="110"/>
      <c r="Q67" s="111" t="s">
        <v>363</v>
      </c>
      <c r="R67" s="142"/>
      <c r="S67" s="144">
        <v>1452.6737846723952</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10262-7CD5-4EF9-BBE8-36E04E4D525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6a6e4dc0-5b7e-4510-8e40-a425cd76b301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c90c4587-9de5-415b-9232-77363e650a0e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2026-04-15T11:03:51Z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