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<sst xmlns="http://schemas.openxmlformats.org/spreadsheetml/2006/main" count="1615" uniqueCount="466">
  <si>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</si>
  <si>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</si>
  <si>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</si>
  <si>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</si>
  <si>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</si>
  <si>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</si>
  <si>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</si>
  <si>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</si>
  <si>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</si>
  <si>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</si>
  <si>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</si>
  <si>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</si>
  <si>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</si>
  <si>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</si>
  <si>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</si>
  <si>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</si>
  <si>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</si>
  <si>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</si>
  <si>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</si>
  <si>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</si>
  <si>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</si>
  <si>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</si>
  <si>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</si>
  <si>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</si>
  <si>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</si>
  <si>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</si>
  <si>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</si>
  <si>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</si>
  <si>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</si>
  <si>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</si>
  <si>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</si>
  <si>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</si>
  <si>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</si>
  <si>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</si>
  <si>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</si>
  <si>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</si>
  <si>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</si>
  <si>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</si>
  <si>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</si>
  <si>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</si>
  <si>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</si>
  <si>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</si>
  <si>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</si>
  <si>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</si>
  <si>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</si>
  <si>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</si>
  <si>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</si>
  <si>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</si>
  <si>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</si>
  <si>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</si>
  <si>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</si>
  <si>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</si>
  <si>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</si>
  <si>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</si>
  <si>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</si>
  <si>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</si>
  <si>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</si>
  <si>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</si>
  <si>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</si>
  <si>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</si>
  <si>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</si>
  <si>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</si>
  <si>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</si>
  <si>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</si>
  <si>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</si>
  <si>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</si>
  <si>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</si>
  <si>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</si>
  <si>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</si>
  <si>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</si>
  <si>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</si>
  <si>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</si>
  <si>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</si>
  <si>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</si>
  <si>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</si>
  <si>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</si>
  <si>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</si>
  <si>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</si>
  <si>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</si>
  <si>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</si>
  <si>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</si>
  <si>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</si>
  <si>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</si>
  <si>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</si>
  <si>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</si>
  <si>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</si>
  <si>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</si>
  <si>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</si>
  <si>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</si>
  <si>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</si>
  <si>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</si>
  <si>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</si>
  <si>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</si>
  <si>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</si>
  <si>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</si>
  <si>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</si>
  <si>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</si>
  <si>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</si>
  <si>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</si>
  <si>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</si>
  <si>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</si>
  <si>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</si>
  <si>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</si>
  <si>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</si>
  <si>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</si>
  <si>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</si>
  <si>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</si>
  <si>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</si>
  <si>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</si>
  <si>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</si>
  <si>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</si>
  <si>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</si>
  <si>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</si>
  <si>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</si>
  <si>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</si>
  <si>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</si>
  <si>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</si>
  <si>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</si>
  <si>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</si>
  <si>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</si>
  <si>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</si>
  <si>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</si>
  <si>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</si>
  <si>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</si>
  <si>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</si>
  <si>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</si>
  <si>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</si>
  <si>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</si>
  <si>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</si>
  <si>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</si>
  <si>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</si>
  <si>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</si>
  <si>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</si>
  <si>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</si>
  <si>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</si>
  <si>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</si>
  <si>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</si>
  <si>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</si>
  <si>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</si>
  <si>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</si>
  <si>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</si>
  <si>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</si>
  <si>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</si>
  <si>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</si>
  <si>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</si>
  <si>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</si>
  <si>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</si>
  <si>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</si>
  <si>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</si>
  <si>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</si>
  <si>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</si>
  <si>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</si>
  <si>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</si>
  <si>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</si>
  <si>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</si>
  <si>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</si>
  <si>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</si>
  <si>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</si>
  <si>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</si>
  <si>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</si>
  <si>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</si>
  <si>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</si>
  <si>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</si>
  <si>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</si>
  <si>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</si>
  <si>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</si>
  <si>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</si>
  <si>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</si>
  <si>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</si>
  <si>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</si>
  <si>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</si>
  <si>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</si>
  <si>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</si>
  <si>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</si>
  <si>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</si>
  <si>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</si>
  <si>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</si>
  <si>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</si>
  <si>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</si>
  <si>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</si>
  <si>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</si>
  <si>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</si>
  <si>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</si>
  <si>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</si>
  <si>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</si>
  <si>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</si>
  <si>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</si>
  <si>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</si>
  <si>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</si>
  <si>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</si>
  <si>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</si>
  <si>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</si>
  <si>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</si>
  <si>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</si>
  <si>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</si>
  <si>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</si>
  <si>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</si>
  <si>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</si>
  <si>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</si>
  <si>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</si>
  <si>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</si>
  <si>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</si>
  <si>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</si>
  <si>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</si>
  <si>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</si>
  <si>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</si>
  <si>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</si>
  <si>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</si>
  <si>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</si>
  <si>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</si>
  <si>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</si>
  <si>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</si>
  <si>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</si>
  <si>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</si>
  <si>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</si>
  <si>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</si>
  <si>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</si>
  <si>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</si>
  <si>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</si>
  <si>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</si>
  <si>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</si>
  <si>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</si>
  <si>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</si>
  <si>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</si>
  <si>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</si>
  <si>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</si>
  <si>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</si>
  <si>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</si>
  <si>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</si>
  <si>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</si>
  <si>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</si>
  <si>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</si>
  <si>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</si>
  <si>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</si>
  <si>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</si>
  <si>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</si>
  <si>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</si>
  <si>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</si>
  <si>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</si>
  <si>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</si>
  <si>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</si>
  <si>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</si>
  <si>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</si>
  <si>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</si>
  <si>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</si>
  <si>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</si>
  <si>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</si>
  <si>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</si>
  <si>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</si>
  <si>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</si>
  <si>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</si>
  <si>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</si>
  <si>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</si>
  <si>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</si>
  <si>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</si>
  <si>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</si>
  <si>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</si>
  <si>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</si>
  <si>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</si>
  <si>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</si>
  <si>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</si>
  <si>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</si>
  <si>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</si>
  <si>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</si>
  <si>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</si>
  <si>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</si>
  <si>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</si>
  <si>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</si>
  <si>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</si>
  <si>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</si>
  <si>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</si>
  <si>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</si>
  <si>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</si>
  <si>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</si>
  <si>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</si>
  <si>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</si>
  <si>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</si>
  <si>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</si>
  <si>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</si>
  <si>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</si>
  <si>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</si>
  <si>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</si>
  <si>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</si>
  <si>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</si>
  <si>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</si>
  <si>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</si>
  <si>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</si>
  <si>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</si>
  <si>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</si>
  <si>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</si>
  <si>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</si>
  <si>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</si>
  <si>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</si>
  <si>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</si>
  <si>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</si>
  <si>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</si>
  <si>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</si>
  <si>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</si>
  <si>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</si>
  <si>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</si>
  <si>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</si>
  <si>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</si>
  <si>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</si>
  <si>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</si>
  <si>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</si>
  <si>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</si>
  <si>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</si>
  <si>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</si>
  <si>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</si>
  <si>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</si>
  <si>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</si>
  <si>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</si>
  <si>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</si>
  <si>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</si>
  <si>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</si>
  <si>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</si>
  <si>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</si>
  <si>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</si>
  <si>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</si>
  <si>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</si>
  <si>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</si>
  <si>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</si>
  <si>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</si>
  <si>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</si>
  <si>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</si>
  <si>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</si>
  <si>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</si>
  <si>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</si>
  <si>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</si>
  <si>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</si>
  <si>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</si>
  <si>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</si>
  <si>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</si>
  <si>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</si>
  <si>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</si>
  <si>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</si>
  <si>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</si>
  <si>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</si>
  <si>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</si>
  <si>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</si>
  <si>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</si>
  <si>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</si>
  <si>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</si>
  <si>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</si>
  <si>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</si>
  <si>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</si>
  <si>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</si>
  <si>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</si>
  <si>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</si>
  <si>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</si>
  <si>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</si>
  <si>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</si>
  <si>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</si>
  <si>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</si>
  <si>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</si>
  <si>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</si>
  <si>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</si>
  <si>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</si>
  <si>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</si>
  <si>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</si>
  <si>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</si>
  <si>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</si>
  <si>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</si>
  <si>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</si>
  <si>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</si>
  <si>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</si>
  <si>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</si>
  <si>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</si>
  <si>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</si>
  <si>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</si>
  <si>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</si>
  <si>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</si>
  <si>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</si>
  <si>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</si>
  <si>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</si>
  <si>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</si>
  <si>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</si>
  <si>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</si>
  <si>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</si>
  <si>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</si>
  <si>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</si>
  <si>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</si>
  <si>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</si>
  <si>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</si>
  <si>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</si>
  <si>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</si>
  <si>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</si>
  <si>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</si>
  <si>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</si>
  <si>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</si>
  <si>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</si>
  <si>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</si>
  <si>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</si>
  <si>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</si>
  <si>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9F33</t>
  </si>
  <si>
    <t>Ion Siv Unit Filters</t>
  </si>
  <si>
    <t>Nuclear Decommissioning Authority</t>
  </si>
  <si>
    <t>Nuclear Restoration Services Ltd (NRS)</t>
  </si>
  <si>
    <t>ILW</t>
  </si>
  <si>
    <t>Filtration of cooling pond water.</t>
  </si>
  <si>
    <t>Spent filters that form part of the submersible caesium removal unit. The size of the filters will not influence the choice of treatment process or disposal container.</t>
  </si>
  <si>
    <t>Based on the latest data each filter is assessed at 0.054m3, with a density of 0.486te/m3. Therefore there are 7 spent filters in stock (7x0.054m3 = 0.378m3)</t>
  </si>
  <si>
    <t>Neutral</t>
  </si>
  <si>
    <t>The waste is spent pre and post filters, which are composed principally of stainless steel supports with stainless steel filter media and some organic materials.  Filters will typically hold a minimal volume of sludge.  Stainless steel (~92%), sludge (&lt;8%) and EPDM seal material (&lt;1%).  (EPDM is ethylene diene terpolymer).</t>
  </si>
  <si>
    <t>~ 92.0</t>
  </si>
  <si>
    <t>NE</t>
  </si>
  <si>
    <t>TR</t>
  </si>
  <si>
    <t>= 0</t>
  </si>
  <si>
    <t>&lt; 1.0</t>
  </si>
  <si>
    <t>EPDM seal material</t>
  </si>
  <si>
    <t>~ 8.0</t>
  </si>
  <si>
    <t xml:space="preserve"> 0</t>
  </si>
  <si>
    <t>Not yet determined</t>
  </si>
  <si>
    <t>On-site</t>
  </si>
  <si>
    <t xml:space="preserve"> 100.0</t>
  </si>
  <si>
    <t>SZA AVDS</t>
  </si>
  <si>
    <t>Sizewell A</t>
  </si>
  <si>
    <t>= 0.4</t>
  </si>
  <si>
    <t>0.90</t>
  </si>
  <si>
    <t>1.10</t>
  </si>
  <si>
    <t>3 m³ RS box</t>
  </si>
  <si>
    <t xml:space="preserve"> 2.5</t>
  </si>
  <si>
    <t>2.5</t>
  </si>
  <si>
    <t>1</t>
  </si>
  <si>
    <t>Any tritium is likely to be present as water.</t>
  </si>
  <si>
    <t>The carbon 14 content is insignificant.</t>
  </si>
  <si>
    <t>The chlorine 36 content is insignificant.</t>
  </si>
  <si>
    <t>The selenium content is insignificant.</t>
  </si>
  <si>
    <t>The technetium content is insignificant.</t>
  </si>
  <si>
    <t>The radium isotope content is insignificant.</t>
  </si>
  <si>
    <t>The thorium isotope content is insignificant.</t>
  </si>
  <si>
    <t>The uranium isotope content is insignificant.</t>
  </si>
  <si>
    <t>The neptunium isotope content is insignificant.</t>
  </si>
  <si>
    <t>The chemical form of plutonium isotopes may be plutonium oxides.</t>
  </si>
  <si>
    <t>It is possible that waste filters will be supercompacted prior to drying into DCICs The waste is not expected to be encapsulated for disposal. The waste will be dried for passivation and possibly super-compacted to reduce volume in DCIC.</t>
  </si>
  <si>
    <t>The DCIC material is expected to be ductile cast iron.</t>
  </si>
  <si>
    <t>Contamination sludge. Contamination by fission products, actinides and activation products.</t>
  </si>
  <si>
    <t>Specific activity is a function of Station operating history. The values quoted are those provided by radiochemical analysis.</t>
  </si>
  <si>
    <t>Specific activitiy has been calculated for each individual filter and average across the entire inventory to identify the ILW route.</t>
  </si>
  <si>
    <t>~</t>
  </si>
  <si>
    <t>0.49</t>
  </si>
  <si>
    <t>~ 0.49</t>
  </si>
  <si>
    <t>1.48E-04</t>
  </si>
  <si>
    <t>C</t>
  </si>
  <si>
    <t>8</t>
  </si>
  <si>
    <t>5.01E-05</t>
  </si>
  <si>
    <t>6.36E-06</t>
  </si>
  <si>
    <t>1.34E-05</t>
  </si>
  <si>
    <t>6.12E-05</t>
  </si>
  <si>
    <t>2.01E-02</t>
  </si>
  <si>
    <t>1.23E-05</t>
  </si>
  <si>
    <t>3.51E-02</t>
  </si>
  <si>
    <t>4.75E-06</t>
  </si>
  <si>
    <t>1.93E-05</t>
  </si>
  <si>
    <t>9.30E-06</t>
  </si>
  <si>
    <t>1.14E-06</t>
  </si>
  <si>
    <t>3.34E-09</t>
  </si>
  <si>
    <t>1.27E-04</t>
  </si>
  <si>
    <t>1.25E-04</t>
  </si>
  <si>
    <t>3.66E-03</t>
  </si>
  <si>
    <t>2.27E-04</t>
  </si>
  <si>
    <t>1.77E-06</t>
  </si>
  <si>
    <t>1.54E-06</t>
  </si>
  <si>
    <t>0.0</t>
  </si>
  <si>
    <t>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</si>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</sst>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409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413</v>
      </c>
      <c r="N286" s="211"/>
      <c r="O286" s="282" t="s">
        <v>414</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9F33</v>
      </c>
      <c r="G3" s="376"/>
      <c r="H3" s="376"/>
      <c r="I3" s="376"/>
      <c r="J3" s="376"/>
      <c r="K3" s="377"/>
      <c r="L3" s="384" t="str">
        <f>DataSheet!F2</f>
        <v>Ion Siv Unit Filters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423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443</v>
      </c>
      <c r="G11" s="157" t="s">
        <v>443</v>
      </c>
      <c r="H11" s="157" t="s">
        <v>423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444</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444</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444</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446</v>
      </c>
      <c r="F21" s="157" t="s">
        <v>443</v>
      </c>
      <c r="G21" s="157" t="s">
        <v>443</v>
      </c>
      <c r="H21" s="157" t="s">
        <v>423</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40</v>
      </c>
      <c r="E22" s="158" t="s">
        <v>447</v>
      </c>
      <c r="F22" s="157" t="s">
        <v>443</v>
      </c>
      <c r="G22" s="157" t="s">
        <v>443</v>
      </c>
      <c r="H22" s="157" t="s">
        <v>423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444</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448</v>
      </c>
      <c r="F24" s="157" t="s">
        <v>443</v>
      </c>
      <c r="G24" s="157" t="s">
        <v>443</v>
      </c>
      <c r="H24" s="157" t="s">
        <v>423</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444</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449</v>
      </c>
      <c r="F30" s="157" t="s">
        <v>443</v>
      </c>
      <c r="G30" s="157" t="s">
        <v>443</v>
      </c>
      <c r="H30" s="157" t="s">
        <v>423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444</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444</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40</v>
      </c>
      <c r="S35" s="159"/>
      <c r="T35" s="159" t="s">
        <v>40</v>
      </c>
      <c r="U35" s="159" t="s">
        <v>40</v>
      </c>
      <c r="V35" s="160" t="s">
        <v>444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c r="T37" s="159" t="s">
        <v>40</v>
      </c>
      <c r="U37" s="159" t="s">
        <v>40</v>
      </c>
      <c r="V37" s="160" t="s">
        <v>444</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444</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456</v>
      </c>
      <c r="T40" s="159" t="s">
        <v>443</v>
      </c>
      <c r="U40" s="159" t="s">
        <v>443</v>
      </c>
      <c r="V40" s="160" t="s">
        <v>423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444</v>
      </c>
      <c r="I41" s="95"/>
      <c r="J41" s="159" t="s">
        <v>40</v>
      </c>
      <c r="K41" s="159"/>
      <c r="L41" s="159" t="s">
        <v>40</v>
      </c>
      <c r="M41" s="159" t="s">
        <v>40</v>
      </c>
      <c r="N41" s="160"/>
      <c r="O41" s="34"/>
      <c r="P41" s="96"/>
      <c r="Q41" s="87" t="s">
        <v>313</v>
      </c>
      <c r="R41" s="166" t="s">
        <v>40</v>
      </c>
      <c r="S41" s="159"/>
      <c r="T41" s="159" t="s">
        <v>40</v>
      </c>
      <c r="U41" s="159" t="s">
        <v>40</v>
      </c>
      <c r="V41" s="160" t="s">
        <v>444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c r="T42" s="159" t="s">
        <v>40</v>
      </c>
      <c r="U42" s="159" t="s">
        <v>40</v>
      </c>
      <c r="V42" s="160" t="s">
        <v>444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c r="T43" s="159" t="s">
        <v>40</v>
      </c>
      <c r="U43" s="159" t="s">
        <v>40</v>
      </c>
      <c r="V43" s="160" t="s">
        <v>444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444</v>
      </c>
      <c r="I44" s="95"/>
      <c r="J44" s="159" t="s">
        <v>40</v>
      </c>
      <c r="K44" s="159"/>
      <c r="L44" s="159" t="s">
        <v>40</v>
      </c>
      <c r="M44" s="159" t="s">
        <v>40</v>
      </c>
      <c r="N44" s="160"/>
      <c r="O44" s="34"/>
      <c r="P44" s="96"/>
      <c r="Q44" s="87" t="s">
        <v>319</v>
      </c>
      <c r="R44" s="166" t="s">
        <v>40</v>
      </c>
      <c r="S44" s="159"/>
      <c r="T44" s="159" t="s">
        <v>40</v>
      </c>
      <c r="U44" s="159" t="s">
        <v>40</v>
      </c>
      <c r="V44" s="160" t="s">
        <v>444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444</v>
      </c>
      <c r="I46" s="95"/>
      <c r="J46" s="159" t="s">
        <v>40</v>
      </c>
      <c r="K46" s="159"/>
      <c r="L46" s="159" t="s">
        <v>40</v>
      </c>
      <c r="M46" s="159" t="s">
        <v>40</v>
      </c>
      <c r="N46" s="160"/>
      <c r="O46" s="34"/>
      <c r="P46" s="96"/>
      <c r="Q46" s="87" t="s">
        <v>323</v>
      </c>
      <c r="R46" s="166" t="s">
        <v>40</v>
      </c>
      <c r="S46" s="159" t="s">
        <v>457</v>
      </c>
      <c r="T46" s="159" t="s">
        <v>443</v>
      </c>
      <c r="U46" s="159" t="s">
        <v>443</v>
      </c>
      <c r="V46" s="160" t="s">
        <v>423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458</v>
      </c>
      <c r="T47" s="159" t="s">
        <v>443</v>
      </c>
      <c r="U47" s="159" t="s">
        <v>443</v>
      </c>
      <c r="V47" s="160" t="s">
        <v>423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444</v>
      </c>
      <c r="I48" s="95"/>
      <c r="J48" s="159" t="s">
        <v>40</v>
      </c>
      <c r="K48" s="159"/>
      <c r="L48" s="159" t="s">
        <v>40</v>
      </c>
      <c r="M48" s="159" t="s">
        <v>40</v>
      </c>
      <c r="N48" s="160"/>
      <c r="O48" s="34"/>
      <c r="P48" s="96"/>
      <c r="Q48" s="87" t="s">
        <v>327</v>
      </c>
      <c r="R48" s="166" t="s">
        <v>40</v>
      </c>
      <c r="S48" s="159" t="s">
        <v>458</v>
      </c>
      <c r="T48" s="159" t="s">
        <v>443</v>
      </c>
      <c r="U48" s="159" t="s">
        <v>443</v>
      </c>
      <c r="V48" s="160" t="s">
        <v>423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444</v>
      </c>
      <c r="I49" s="95"/>
      <c r="J49" s="159" t="s">
        <v>40</v>
      </c>
      <c r="K49" s="159"/>
      <c r="L49" s="159" t="s">
        <v>40</v>
      </c>
      <c r="M49" s="159" t="s">
        <v>40</v>
      </c>
      <c r="N49" s="160"/>
      <c r="O49" s="34"/>
      <c r="P49" s="96"/>
      <c r="Q49" s="87" t="s">
        <v>329</v>
      </c>
      <c r="R49" s="166" t="s">
        <v>40</v>
      </c>
      <c r="S49" s="159" t="s">
        <v>459</v>
      </c>
      <c r="T49" s="159" t="s">
        <v>443</v>
      </c>
      <c r="U49" s="159" t="s">
        <v>443</v>
      </c>
      <c r="V49" s="160" t="s">
        <v>423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444</v>
      </c>
      <c r="I50" s="95"/>
      <c r="J50" s="159" t="s">
        <v>40</v>
      </c>
      <c r="K50" s="159"/>
      <c r="L50" s="159" t="s">
        <v>40</v>
      </c>
      <c r="M50" s="159" t="s">
        <v>40</v>
      </c>
      <c r="N50" s="160"/>
      <c r="O50" s="34"/>
      <c r="P50" s="96"/>
      <c r="Q50" s="87" t="s">
        <v>331</v>
      </c>
      <c r="R50" s="166" t="s">
        <v>40</v>
      </c>
      <c r="S50" s="159"/>
      <c r="T50" s="159" t="s">
        <v>40</v>
      </c>
      <c r="U50" s="159" t="s">
        <v>40</v>
      </c>
      <c r="V50" s="160" t="s">
        <v>444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444</v>
      </c>
      <c r="I51" s="95"/>
      <c r="J51" s="159" t="s">
        <v>40</v>
      </c>
      <c r="K51" s="159"/>
      <c r="L51" s="159" t="s">
        <v>40</v>
      </c>
      <c r="M51" s="159" t="s">
        <v>40</v>
      </c>
      <c r="N51" s="160"/>
      <c r="O51" s="34"/>
      <c r="P51" s="96"/>
      <c r="Q51" s="87" t="s">
        <v>333</v>
      </c>
      <c r="R51" s="166" t="s">
        <v>40</v>
      </c>
      <c r="S51" s="159" t="s">
        <v>460</v>
      </c>
      <c r="T51" s="159" t="s">
        <v>443</v>
      </c>
      <c r="U51" s="159" t="s">
        <v>443</v>
      </c>
      <c r="V51" s="160" t="s">
        <v>423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c r="T52" s="159" t="s">
        <v>40</v>
      </c>
      <c r="U52" s="159" t="s">
        <v>40</v>
      </c>
      <c r="V52" s="160" t="s">
        <v>444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444</v>
      </c>
      <c r="I53" s="95"/>
      <c r="J53" s="159" t="s">
        <v>40</v>
      </c>
      <c r="K53" s="159"/>
      <c r="L53" s="159" t="s">
        <v>40</v>
      </c>
      <c r="M53" s="159" t="s">
        <v>40</v>
      </c>
      <c r="N53" s="160"/>
      <c r="O53" s="34"/>
      <c r="P53" s="96"/>
      <c r="Q53" s="87" t="s">
        <v>337</v>
      </c>
      <c r="R53" s="166" t="s">
        <v>40</v>
      </c>
      <c r="S53" s="159"/>
      <c r="T53" s="159" t="s">
        <v>40</v>
      </c>
      <c r="U53" s="159" t="s">
        <v>40</v>
      </c>
      <c r="V53" s="160" t="s">
        <v>444</v>
      </c>
      <c r="W53" s="95"/>
      <c r="X53" s="159" t="s">
        <v>40</v>
      </c>
      <c r="Y53" s="159"/>
      <c r="Z53" s="159" t="s">
        <v>40</v>
      </c>
      <c r="AA53" s="159" t="s">
        <v>40</v>
      </c>
      <c r="AB53" s="160"/>
      <c r="AC53" s="98"/>
      <c r="AD53" s="28"/>
    </row>
    <row r="54" spans="1:30" x14ac:dyDescent="0.2">
      <c r="A54" s="31"/>
      <c r="B54" s="93"/>
      <c r="C54" s="87" t="s">
        <v>338</v>
      </c>
      <c r="D54" s="157" t="s">
        <v>40</v>
      </c>
      <c r="E54" s="158" t="s">
        <v>450</v>
      </c>
      <c r="F54" s="157" t="s">
        <v>443</v>
      </c>
      <c r="G54" s="157" t="s">
        <v>443</v>
      </c>
      <c r="H54" s="157" t="s">
        <v>423</v>
      </c>
      <c r="I54" s="95"/>
      <c r="J54" s="159" t="s">
        <v>40</v>
      </c>
      <c r="K54" s="159"/>
      <c r="L54" s="159" t="s">
        <v>40</v>
      </c>
      <c r="M54" s="159" t="s">
        <v>40</v>
      </c>
      <c r="N54" s="160"/>
      <c r="O54" s="34"/>
      <c r="P54" s="96"/>
      <c r="Q54" s="87" t="s">
        <v>339</v>
      </c>
      <c r="R54" s="166" t="s">
        <v>40</v>
      </c>
      <c r="S54" s="159"/>
      <c r="T54" s="159" t="s">
        <v>40</v>
      </c>
      <c r="U54" s="159" t="s">
        <v>40</v>
      </c>
      <c r="V54" s="160" t="s">
        <v>444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444</v>
      </c>
      <c r="I55" s="95"/>
      <c r="J55" s="159" t="s">
        <v>40</v>
      </c>
      <c r="K55" s="159"/>
      <c r="L55" s="159" t="s">
        <v>40</v>
      </c>
      <c r="M55" s="159" t="s">
        <v>40</v>
      </c>
      <c r="N55" s="160"/>
      <c r="O55" s="34"/>
      <c r="P55" s="96"/>
      <c r="Q55" s="87" t="s">
        <v>341</v>
      </c>
      <c r="R55" s="166" t="s">
        <v>40</v>
      </c>
      <c r="S55" s="159" t="s">
        <v>461</v>
      </c>
      <c r="T55" s="159" t="s">
        <v>443</v>
      </c>
      <c r="U55" s="159" t="s">
        <v>443</v>
      </c>
      <c r="V55" s="160" t="s">
        <v>423</v>
      </c>
      <c r="W55" s="95"/>
      <c r="X55" s="159" t="s">
        <v>40</v>
      </c>
      <c r="Y55" s="159"/>
      <c r="Z55" s="159" t="s">
        <v>40</v>
      </c>
      <c r="AA55" s="159" t="s">
        <v>40</v>
      </c>
      <c r="AB55" s="160"/>
      <c r="AC55" s="98"/>
      <c r="AD55" s="28"/>
    </row>
    <row r="56" spans="1:30" x14ac:dyDescent="0.2">
      <c r="A56" s="31"/>
      <c r="B56" s="93"/>
      <c r="C56" s="87" t="s">
        <v>342</v>
      </c>
      <c r="D56" s="157" t="s">
        <v>40</v>
      </c>
      <c r="E56" s="158" t="s">
        <v>451</v>
      </c>
      <c r="F56" s="157" t="s">
        <v>443</v>
      </c>
      <c r="G56" s="157" t="s">
        <v>443</v>
      </c>
      <c r="H56" s="157" t="s">
        <v>423</v>
      </c>
      <c r="I56" s="95"/>
      <c r="J56" s="159" t="s">
        <v>40</v>
      </c>
      <c r="K56" s="159"/>
      <c r="L56" s="159" t="s">
        <v>40</v>
      </c>
      <c r="M56" s="159" t="s">
        <v>40</v>
      </c>
      <c r="N56" s="160"/>
      <c r="O56" s="34"/>
      <c r="P56" s="96"/>
      <c r="Q56" s="87" t="s">
        <v>343</v>
      </c>
      <c r="R56" s="166" t="s">
        <v>40</v>
      </c>
      <c r="S56" s="159" t="s">
        <v>462</v>
      </c>
      <c r="T56" s="159" t="s">
        <v>443</v>
      </c>
      <c r="U56" s="159" t="s">
        <v>443</v>
      </c>
      <c r="V56" s="160" t="s">
        <v>423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452</v>
      </c>
      <c r="F62" s="157" t="s">
        <v>443</v>
      </c>
      <c r="G62" s="157" t="s">
        <v>443</v>
      </c>
      <c r="H62" s="157" t="s">
        <v>423</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453</v>
      </c>
      <c r="F64" s="157" t="s">
        <v>443</v>
      </c>
      <c r="G64" s="157" t="s">
        <v>443</v>
      </c>
      <c r="H64" s="157" t="s">
        <v>423</v>
      </c>
      <c r="I64" s="95"/>
      <c r="J64" s="159" t="s">
        <v>40</v>
      </c>
      <c r="K64" s="159"/>
      <c r="L64" s="159" t="s">
        <v>40</v>
      </c>
      <c r="M64" s="159" t="s">
        <v>40</v>
      </c>
      <c r="N64" s="160"/>
      <c r="O64" s="34"/>
      <c r="P64" s="96"/>
      <c r="Q64" s="87" t="s">
        <v>387</v>
      </c>
      <c r="R64" s="166" t="s">
        <v>40</v>
      </c>
      <c r="S64" s="177"/>
      <c r="T64" s="159" t="s">
        <v>40</v>
      </c>
      <c r="U64" s="159" t="s">
        <v>40</v>
      </c>
      <c r="V64" s="160" t="s">
        <v>444</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444</v>
      </c>
      <c r="I65" s="95"/>
      <c r="J65" s="159" t="s">
        <v>40</v>
      </c>
      <c r="K65" s="159"/>
      <c r="L65" s="159" t="s">
        <v>40</v>
      </c>
      <c r="M65" s="159" t="s">
        <v>40</v>
      </c>
      <c r="N65" s="160"/>
      <c r="O65" s="34"/>
      <c r="P65" s="96"/>
      <c r="Q65" s="87" t="s">
        <v>388</v>
      </c>
      <c r="R65" s="166" t="s">
        <v>40</v>
      </c>
      <c r="S65" s="177"/>
      <c r="T65" s="159" t="s">
        <v>40</v>
      </c>
      <c r="U65" s="159" t="s">
        <v>40</v>
      </c>
      <c r="V65" s="160" t="s">
        <v>444</v>
      </c>
      <c r="W65" s="100"/>
      <c r="X65" s="177" t="s">
        <v>40</v>
      </c>
      <c r="Y65" s="159"/>
      <c r="Z65" s="159" t="s">
        <v>40</v>
      </c>
      <c r="AA65" s="159" t="s">
        <v>40</v>
      </c>
      <c r="AB65" s="160"/>
      <c r="AC65" s="101"/>
      <c r="AD65" s="28"/>
    </row>
    <row r="66" spans="1:32" ht="12" x14ac:dyDescent="0.25">
      <c r="A66" s="31"/>
      <c r="B66" s="93"/>
      <c r="C66" s="87" t="s">
        <v>360</v>
      </c>
      <c r="D66" s="157" t="s">
        <v>40</v>
      </c>
      <c r="E66" s="158" t="s">
        <v>454</v>
      </c>
      <c r="F66" s="157" t="s">
        <v>443</v>
      </c>
      <c r="G66" s="157" t="s">
        <v>443</v>
      </c>
      <c r="H66" s="157" t="s">
        <v>423</v>
      </c>
      <c r="I66" s="95"/>
      <c r="J66" s="159" t="s">
        <v>40</v>
      </c>
      <c r="K66" s="159"/>
      <c r="L66" s="159" t="s">
        <v>40</v>
      </c>
      <c r="M66" s="159" t="s">
        <v>40</v>
      </c>
      <c r="N66" s="160"/>
      <c r="O66" s="34"/>
      <c r="P66" s="96"/>
      <c r="Q66" s="102" t="s">
        <v>361</v>
      </c>
      <c r="R66" s="141"/>
      <c r="S66" s="143">
        <v>6.0709546735900012E-4</v>
      </c>
      <c r="T66" s="103"/>
      <c r="U66" s="103"/>
      <c r="V66" s="103" t="s">
        <v>465</v>
      </c>
      <c r="W66" s="104"/>
      <c r="X66" s="103"/>
      <c r="Y66" s="143">
        <v>0</v>
      </c>
      <c r="Z66" s="103"/>
      <c r="AA66" s="103"/>
      <c r="AB66" s="103" t="s">
        <v>465</v>
      </c>
      <c r="AC66" s="105"/>
      <c r="AD66" s="35"/>
      <c r="AE66" s="36"/>
    </row>
    <row r="67" spans="1:32" ht="12" x14ac:dyDescent="0.25">
      <c r="A67" s="31"/>
      <c r="B67" s="106"/>
      <c r="C67" s="107" t="s">
        <v>362</v>
      </c>
      <c r="D67" s="161" t="s">
        <v>40</v>
      </c>
      <c r="E67" s="162" t="s">
        <v>455</v>
      </c>
      <c r="F67" s="163" t="s">
        <v>443</v>
      </c>
      <c r="G67" s="163" t="s">
        <v>443</v>
      </c>
      <c r="H67" s="163" t="s">
        <v>423</v>
      </c>
      <c r="I67" s="108"/>
      <c r="J67" s="164" t="s">
        <v>40</v>
      </c>
      <c r="K67" s="164"/>
      <c r="L67" s="164" t="s">
        <v>40</v>
      </c>
      <c r="M67" s="164" t="s">
        <v>40</v>
      </c>
      <c r="N67" s="165"/>
      <c r="O67" s="109"/>
      <c r="P67" s="110"/>
      <c r="Q67" s="111" t="s">
        <v>363</v>
      </c>
      <c r="R67" s="142"/>
      <c r="S67" s="144">
        <v>5.9163973870640998E-2</v>
      </c>
      <c r="T67" s="112"/>
      <c r="U67" s="112"/>
      <c r="V67" s="112" t="s">
        <v>465</v>
      </c>
      <c r="W67" s="113"/>
      <c r="X67" s="114"/>
      <c r="Y67" s="144">
        <v>0</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A88BD6-C2C4-47AE-BCE8-4B840956422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9EF72CD-CD83-453C-B312-28F7D71387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a5d65e47-2840-4073-a11f-759a1df892d8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841f550d-3fe3-4c53-b039-a3b01bc790ab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2026-04-14T14:10:19Z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811400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