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<sst xmlns="http://schemas.openxmlformats.org/spreadsheetml/2006/main" count="1613" uniqueCount="467">
  <si>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</si>
  <si>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</si>
  <si>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</si>
  <si>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</si>
  <si>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</si>
  <si>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</si>
  <si>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</si>
  <si>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</si>
  <si>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</si>
  <si>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</si>
  <si>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</si>
  <si>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</si>
  <si>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</si>
  <si>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</si>
  <si>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</si>
  <si>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</si>
  <si>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</si>
  <si>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</si>
  <si>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</si>
  <si>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</si>
  <si>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</si>
  <si>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</si>
  <si>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</si>
  <si>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</si>
  <si>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</si>
  <si>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</si>
  <si>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</si>
  <si>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</si>
  <si>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</si>
  <si>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</si>
  <si>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</si>
  <si>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</si>
  <si>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</si>
  <si>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</si>
  <si>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</si>
  <si>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</si>
  <si>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</si>
  <si>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</si>
  <si>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</si>
  <si>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</si>
  <si>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</si>
  <si>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</si>
  <si>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</si>
  <si>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</si>
  <si>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</si>
  <si>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</si>
  <si>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</si>
  <si>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</si>
  <si>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</si>
  <si>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</si>
  <si>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</si>
  <si>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</si>
  <si>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</si>
  <si>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</si>
  <si>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</si>
  <si>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</si>
  <si>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</si>
  <si>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</si>
  <si>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</si>
  <si>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</si>
  <si>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</si>
  <si>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</si>
  <si>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</si>
  <si>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</si>
  <si>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</si>
  <si>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</si>
  <si>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</si>
  <si>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</si>
  <si>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</si>
  <si>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</si>
  <si>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</si>
  <si>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</si>
  <si>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</si>
  <si>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</si>
  <si>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</si>
  <si>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</si>
  <si>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</si>
  <si>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</si>
  <si>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</si>
  <si>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</si>
  <si>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</si>
  <si>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</si>
  <si>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</si>
  <si>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</si>
  <si>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</si>
  <si>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</si>
  <si>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</si>
  <si>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</si>
  <si>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</si>
  <si>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</si>
  <si>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</si>
  <si>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</si>
  <si>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</si>
  <si>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</si>
  <si>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</si>
  <si>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</si>
  <si>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</si>
  <si>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</si>
  <si>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</si>
  <si>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</si>
  <si>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</si>
  <si>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</si>
  <si>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</si>
  <si>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</si>
  <si>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</si>
  <si>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</si>
  <si>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</si>
  <si>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</si>
  <si>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</si>
  <si>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</si>
  <si>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</si>
  <si>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</si>
  <si>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</si>
  <si>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</si>
  <si>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</si>
  <si>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</si>
  <si>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</si>
  <si>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</si>
  <si>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</si>
  <si>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</si>
  <si>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</si>
  <si>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</si>
  <si>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</si>
  <si>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</si>
  <si>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</si>
  <si>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</si>
  <si>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</si>
  <si>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</si>
  <si>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</si>
  <si>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</si>
  <si>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</si>
  <si>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</si>
  <si>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</si>
  <si>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</si>
  <si>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</si>
  <si>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</si>
  <si>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</si>
  <si>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</si>
  <si>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</si>
  <si>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</si>
  <si>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</si>
  <si>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</si>
  <si>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</si>
  <si>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</si>
  <si>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</si>
  <si>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</si>
  <si>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</si>
  <si>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</si>
  <si>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</si>
  <si>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</si>
  <si>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</si>
  <si>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</si>
  <si>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</si>
  <si>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</si>
  <si>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</si>
  <si>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</si>
  <si>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</si>
  <si>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</si>
  <si>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</si>
  <si>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</si>
  <si>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</si>
  <si>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</si>
  <si>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</si>
  <si>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</si>
  <si>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</si>
  <si>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</si>
  <si>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</si>
  <si>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</si>
  <si>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</si>
  <si>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</si>
  <si>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</si>
  <si>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</si>
  <si>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</si>
  <si>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</si>
  <si>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</si>
  <si>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</si>
  <si>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</si>
  <si>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</si>
  <si>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</si>
  <si>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</si>
  <si>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</si>
  <si>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</si>
  <si>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</si>
  <si>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</si>
  <si>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</si>
  <si>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</si>
  <si>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</si>
  <si>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</si>
  <si>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</si>
  <si>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</si>
  <si>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</si>
  <si>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</si>
  <si>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</si>
  <si>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</si>
  <si>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</si>
  <si>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</si>
  <si>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</si>
  <si>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</si>
  <si>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</si>
  <si>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</si>
  <si>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</si>
  <si>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</si>
  <si>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</si>
  <si>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</si>
  <si>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</si>
  <si>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</si>
  <si>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</si>
  <si>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</si>
  <si>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</si>
  <si>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</si>
  <si>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</si>
  <si>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</si>
  <si>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</si>
  <si>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</si>
  <si>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</si>
  <si>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</si>
  <si>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</si>
  <si>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</si>
  <si>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</si>
  <si>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</si>
  <si>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</si>
  <si>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</si>
  <si>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</si>
  <si>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</si>
  <si>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</si>
  <si>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</si>
  <si>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</si>
  <si>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</si>
  <si>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</si>
  <si>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</si>
  <si>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</si>
  <si>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</si>
  <si>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</si>
  <si>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</si>
  <si>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</si>
  <si>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</si>
  <si>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</si>
  <si>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</si>
  <si>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</si>
  <si>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</si>
  <si>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</si>
  <si>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</si>
  <si>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</si>
  <si>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</si>
  <si>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</si>
  <si>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</si>
  <si>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</si>
  <si>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</si>
  <si>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</si>
  <si>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</si>
  <si>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</si>
  <si>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</si>
  <si>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</si>
  <si>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</si>
  <si>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</si>
  <si>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</si>
  <si>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</si>
  <si>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</si>
  <si>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</si>
  <si>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</si>
  <si>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</si>
  <si>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</si>
  <si>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</si>
  <si>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</si>
  <si>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</si>
  <si>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</si>
  <si>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</si>
  <si>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</si>
  <si>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</si>
  <si>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</si>
  <si>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</si>
  <si>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</si>
  <si>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</si>
  <si>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</si>
  <si>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</si>
  <si>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</si>
  <si>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</si>
  <si>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</si>
  <si>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</si>
  <si>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</si>
  <si>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</si>
  <si>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</si>
  <si>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</si>
  <si>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</si>
  <si>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</si>
  <si>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</si>
  <si>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</si>
  <si>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</si>
  <si>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</si>
  <si>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</si>
  <si>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</si>
  <si>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</si>
  <si>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</si>
  <si>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</si>
  <si>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</si>
  <si>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</si>
  <si>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</si>
  <si>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</si>
  <si>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</si>
  <si>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</si>
  <si>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</si>
  <si>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</si>
  <si>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</si>
  <si>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</si>
  <si>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</si>
  <si>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</si>
  <si>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</si>
  <si>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</si>
  <si>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</si>
  <si>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</si>
  <si>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</si>
  <si>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</si>
  <si>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</si>
  <si>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</si>
  <si>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</si>
  <si>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</si>
  <si>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</si>
  <si>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</si>
  <si>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</si>
  <si>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</si>
  <si>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</si>
  <si>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</si>
  <si>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</si>
  <si>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</si>
  <si>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</si>
  <si>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</si>
  <si>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</si>
  <si>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</si>
  <si>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</si>
  <si>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</si>
  <si>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</si>
  <si>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</si>
  <si>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</si>
  <si>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</si>
  <si>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</si>
  <si>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</si>
  <si>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</si>
  <si>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</si>
  <si>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</si>
  <si>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</si>
  <si>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</si>
  <si>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</si>
  <si>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</si>
  <si>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</si>
  <si>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</si>
  <si>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</si>
  <si>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</si>
  <si>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</si>
  <si>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</si>
  <si>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</si>
  <si>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</si>
  <si>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</si>
  <si>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</si>
  <si>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</si>
  <si>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</si>
  <si>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</si>
  <si>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</si>
  <si>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</si>
  <si>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</si>
  <si>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</si>
  <si>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</si>
  <si>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</si>
  <si>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</si>
  <si>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</si>
  <si>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</si>
  <si>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</si>
  <si>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</si>
  <si>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</si>
  <si>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</si>
  <si>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</si>
  <si>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</si>
  <si>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</si>
  <si>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</si>
  <si>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</si>
  <si>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</si>
  <si>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</si>
  <si>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</si>
  <si>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</si>
  <si>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</si>
  <si>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</si>
  <si>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</si>
  <si>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</si>
  <si>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</si>
  <si>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</si>
  <si>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</si>
  <si>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</si>
  <si>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</si>
  <si>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</si>
  <si>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</si>
  <si>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</si>
  <si>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</si>
  <si>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</si>
  <si>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</si>
  <si>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</si>
  <si>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9F45</t>
  </si>
  <si>
    <t>Fuel Bottle</t>
  </si>
  <si>
    <t>Nuclear Decommissioning Authority</t>
  </si>
  <si>
    <t>Nuclear Restoration Services Ltd (NRS)</t>
  </si>
  <si>
    <t>ILW</t>
  </si>
  <si>
    <t>A leaking fuel element was removed from the reactor in November 2007 and placed inside a capped bottle to prevent excessive Cs-137/134 leaching into the ponds. The element was left in the bottle until June 2008 causing damage to the magnesium fuel can. Ion exchange resin cartridges were used to remove Cs-137/134 from the bottle prior to removing the element. The fuel element was intact when removed from the bottle and dispatched to Sellafield for reprocessing. High dose rates (&gt;1Sv/hr) were observed on the bottle after the element was removed. The waste consists of the Fuel debris bottle, its cap containing ion exchange resin and an associated ion exchange resin column.</t>
  </si>
  <si>
    <t>Fuel Element Debris Bottle containing Fuel/Magnox residue, Fuel Element Debris Bottle cap containing Ion exchange resin and spent Ion exchange resin column.</t>
  </si>
  <si>
    <t>Neutral</t>
  </si>
  <si>
    <t>Fuel Element/Magnox can corrosion debris (1.62%), Ion Exchange Resin (0.58%), ABS (81.38%), Stainless Steel (16.09%), Polypropylene (0.03%), Polyethylene (0.04%), Retained Fluid (0.26%)</t>
  </si>
  <si>
    <t>= 16.1</t>
  </si>
  <si>
    <t>NE</t>
  </si>
  <si>
    <t>= 0</t>
  </si>
  <si>
    <t>= 81.5</t>
  </si>
  <si>
    <t>ABS (81.38%), Polypropylene (0.03%), Polyethylene (0.04%)</t>
  </si>
  <si>
    <t>= 0.58</t>
  </si>
  <si>
    <t>= 1.6</t>
  </si>
  <si>
    <t>Fuel Element/Magnox can corrosion debris</t>
  </si>
  <si>
    <t xml:space="preserve"> 0</t>
  </si>
  <si>
    <t>Not applicable</t>
  </si>
  <si>
    <t>~ 0.26</t>
  </si>
  <si>
    <t>Retained Fluid (0.26%)</t>
  </si>
  <si>
    <t>Not yet determined</t>
  </si>
  <si>
    <t>On-site</t>
  </si>
  <si>
    <t xml:space="preserve"> 100.0</t>
  </si>
  <si>
    <t>SZA AVDS</t>
  </si>
  <si>
    <t>Sizewell A</t>
  </si>
  <si>
    <t>&lt; 0.1</t>
  </si>
  <si>
    <t>0.50</t>
  </si>
  <si>
    <t>1.50</t>
  </si>
  <si>
    <t>500 l RS drum (0mm Pb)</t>
  </si>
  <si>
    <t xml:space="preserve"> 0.03</t>
  </si>
  <si>
    <t>0.49</t>
  </si>
  <si>
    <t>1</t>
  </si>
  <si>
    <t>Not present</t>
  </si>
  <si>
    <t>Not determined</t>
  </si>
  <si>
    <t>Based on volume and mass assumptions made for waste constituents.</t>
  </si>
  <si>
    <t>Activity associated with leaking Fuel Element and associated clean-up/containment techniques. (i.e. resin media).</t>
  </si>
  <si>
    <t>Inferred through gamma dose rate modelling and ratio to a reference radionuclide. Activity associated with this waste has been determined through dose-rate measurement and physical sampling.</t>
  </si>
  <si>
    <t>=</t>
  </si>
  <si>
    <t>1.2</t>
  </si>
  <si>
    <t>8</t>
  </si>
  <si>
    <t>3.12E-01</t>
  </si>
  <si>
    <t>C</t>
  </si>
  <si>
    <t>2</t>
  </si>
  <si>
    <t>4.94E+00</t>
  </si>
  <si>
    <t>1.53E-04</t>
  </si>
  <si>
    <t>1.30E-02</t>
  </si>
  <si>
    <t>3.26E-03</t>
  </si>
  <si>
    <t>7.75E-03</t>
  </si>
  <si>
    <t>1.91E+01</t>
  </si>
  <si>
    <t>9.05E-06</t>
  </si>
  <si>
    <t>2.13E-01</t>
  </si>
  <si>
    <t>4.50E-02</t>
  </si>
  <si>
    <t>2.60E-03</t>
  </si>
  <si>
    <t>6.10E-02</t>
  </si>
  <si>
    <t>1.56E-02</t>
  </si>
  <si>
    <t>1.83E-08</t>
  </si>
  <si>
    <t>4.34E-07</t>
  </si>
  <si>
    <t>2.23E-04</t>
  </si>
  <si>
    <t>2.85E-08</t>
  </si>
  <si>
    <t>4.41E-07</t>
  </si>
  <si>
    <t>1.07E-01</t>
  </si>
  <si>
    <t>9.51E-02</t>
  </si>
  <si>
    <t>4.14E+00</t>
  </si>
  <si>
    <t>5.98E-05</t>
  </si>
  <si>
    <t>1.85E-01</t>
  </si>
  <si>
    <t>2.51E-03</t>
  </si>
  <si>
    <t>1.41E-04</t>
  </si>
  <si>
    <t>2.07E-03</t>
  </si>
  <si>
    <t>1.05E-04</t>
  </si>
  <si>
    <t>1.68E-03</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</si>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</sst>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420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9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406</v>
      </c>
      <c r="K166" s="234" t="s">
        <v>407</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410</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412</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414</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416</v>
      </c>
      <c r="N286" s="211"/>
      <c r="O286" s="282" t="s">
        <v>417</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417</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9F45</v>
      </c>
      <c r="G3" s="376"/>
      <c r="H3" s="376"/>
      <c r="I3" s="376"/>
      <c r="J3" s="376"/>
      <c r="K3" s="377"/>
      <c r="L3" s="384" t="str">
        <f>DataSheet!F2</f>
        <v>Fuel Bottle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434</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434</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434</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t="s">
        <v>434</v>
      </c>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434</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434</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434</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434</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434</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t="s">
        <v>435</v>
      </c>
      <c r="F28" s="157" t="s">
        <v>436</v>
      </c>
      <c r="G28" s="157" t="s">
        <v>436</v>
      </c>
      <c r="H28" s="157" t="s">
        <v>437</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438</v>
      </c>
      <c r="F30" s="157" t="s">
        <v>436</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t="s">
        <v>450</v>
      </c>
      <c r="T33" s="159" t="s">
        <v>436</v>
      </c>
      <c r="U33" s="159" t="s">
        <v>436</v>
      </c>
      <c r="V33" s="160" t="s">
        <v>437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c r="T35" s="159" t="s">
        <v>40</v>
      </c>
      <c r="U35" s="159" t="s">
        <v>40</v>
      </c>
      <c r="V35" s="160" t="s">
        <v>434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451</v>
      </c>
      <c r="T37" s="159" t="s">
        <v>436</v>
      </c>
      <c r="U37" s="159" t="s">
        <v>436</v>
      </c>
      <c r="V37" s="160" t="s">
        <v>437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434</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t="s">
        <v>439</v>
      </c>
      <c r="F39" s="157" t="s">
        <v>436</v>
      </c>
      <c r="G39" s="157" t="s">
        <v>436</v>
      </c>
      <c r="H39" s="157" t="s">
        <v>437</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452</v>
      </c>
      <c r="T40" s="159" t="s">
        <v>436</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434</v>
      </c>
      <c r="I41" s="95"/>
      <c r="J41" s="159" t="s">
        <v>40</v>
      </c>
      <c r="K41" s="159"/>
      <c r="L41" s="159" t="s">
        <v>40</v>
      </c>
      <c r="M41" s="159" t="s">
        <v>40</v>
      </c>
      <c r="N41" s="160"/>
      <c r="O41" s="34"/>
      <c r="P41" s="96"/>
      <c r="Q41" s="87" t="s">
        <v>313</v>
      </c>
      <c r="R41" s="166" t="s">
        <v>40</v>
      </c>
      <c r="S41" s="159"/>
      <c r="T41" s="159" t="s">
        <v>40</v>
      </c>
      <c r="U41" s="159" t="s">
        <v>40</v>
      </c>
      <c r="V41" s="160" t="s">
        <v>434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453</v>
      </c>
      <c r="T42" s="159" t="s">
        <v>436</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c r="T43" s="159" t="s">
        <v>40</v>
      </c>
      <c r="U43" s="159" t="s">
        <v>40</v>
      </c>
      <c r="V43" s="160" t="s">
        <v>434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454</v>
      </c>
      <c r="T44" s="159" t="s">
        <v>436</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455</v>
      </c>
      <c r="T46" s="159" t="s">
        <v>436</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456</v>
      </c>
      <c r="T47" s="159" t="s">
        <v>436</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434</v>
      </c>
      <c r="I48" s="95"/>
      <c r="J48" s="159" t="s">
        <v>40</v>
      </c>
      <c r="K48" s="159"/>
      <c r="L48" s="159" t="s">
        <v>40</v>
      </c>
      <c r="M48" s="159" t="s">
        <v>40</v>
      </c>
      <c r="N48" s="160"/>
      <c r="O48" s="34"/>
      <c r="P48" s="96"/>
      <c r="Q48" s="87" t="s">
        <v>327</v>
      </c>
      <c r="R48" s="166" t="s">
        <v>40</v>
      </c>
      <c r="S48" s="159" t="s">
        <v>455</v>
      </c>
      <c r="T48" s="159" t="s">
        <v>436</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t="s">
        <v>440</v>
      </c>
      <c r="F49" s="157" t="s">
        <v>436</v>
      </c>
      <c r="G49" s="157" t="s">
        <v>436</v>
      </c>
      <c r="H49" s="157" t="s">
        <v>437</v>
      </c>
      <c r="I49" s="95"/>
      <c r="J49" s="159" t="s">
        <v>40</v>
      </c>
      <c r="K49" s="159"/>
      <c r="L49" s="159" t="s">
        <v>40</v>
      </c>
      <c r="M49" s="159" t="s">
        <v>40</v>
      </c>
      <c r="N49" s="160"/>
      <c r="O49" s="34"/>
      <c r="P49" s="96"/>
      <c r="Q49" s="87" t="s">
        <v>329</v>
      </c>
      <c r="R49" s="166" t="s">
        <v>40</v>
      </c>
      <c r="S49" s="159" t="s">
        <v>457</v>
      </c>
      <c r="T49" s="159" t="s">
        <v>436</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434</v>
      </c>
      <c r="I50" s="95"/>
      <c r="J50" s="159" t="s">
        <v>40</v>
      </c>
      <c r="K50" s="159"/>
      <c r="L50" s="159" t="s">
        <v>40</v>
      </c>
      <c r="M50" s="159" t="s">
        <v>40</v>
      </c>
      <c r="N50" s="160"/>
      <c r="O50" s="34"/>
      <c r="P50" s="96"/>
      <c r="Q50" s="87" t="s">
        <v>331</v>
      </c>
      <c r="R50" s="166" t="s">
        <v>40</v>
      </c>
      <c r="S50" s="159" t="s">
        <v>458</v>
      </c>
      <c r="T50" s="159" t="s">
        <v>436</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t="s">
        <v>441</v>
      </c>
      <c r="F51" s="157" t="s">
        <v>436</v>
      </c>
      <c r="G51" s="157" t="s">
        <v>436</v>
      </c>
      <c r="H51" s="157" t="s">
        <v>437</v>
      </c>
      <c r="I51" s="95"/>
      <c r="J51" s="159" t="s">
        <v>40</v>
      </c>
      <c r="K51" s="159"/>
      <c r="L51" s="159" t="s">
        <v>40</v>
      </c>
      <c r="M51" s="159" t="s">
        <v>40</v>
      </c>
      <c r="N51" s="160"/>
      <c r="O51" s="34"/>
      <c r="P51" s="96"/>
      <c r="Q51" s="87" t="s">
        <v>333</v>
      </c>
      <c r="R51" s="166" t="s">
        <v>40</v>
      </c>
      <c r="S51" s="159" t="s">
        <v>459</v>
      </c>
      <c r="T51" s="159" t="s">
        <v>436</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460</v>
      </c>
      <c r="T52" s="159" t="s">
        <v>436</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434</v>
      </c>
      <c r="I53" s="95"/>
      <c r="J53" s="159" t="s">
        <v>40</v>
      </c>
      <c r="K53" s="159"/>
      <c r="L53" s="159" t="s">
        <v>40</v>
      </c>
      <c r="M53" s="159" t="s">
        <v>40</v>
      </c>
      <c r="N53" s="160"/>
      <c r="O53" s="34"/>
      <c r="P53" s="96"/>
      <c r="Q53" s="87" t="s">
        <v>337</v>
      </c>
      <c r="R53" s="166" t="s">
        <v>40</v>
      </c>
      <c r="S53" s="159" t="s">
        <v>461</v>
      </c>
      <c r="T53" s="159" t="s">
        <v>436</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t="s">
        <v>442</v>
      </c>
      <c r="F54" s="157" t="s">
        <v>436</v>
      </c>
      <c r="G54" s="157" t="s">
        <v>436</v>
      </c>
      <c r="H54" s="157" t="s">
        <v>437</v>
      </c>
      <c r="I54" s="95"/>
      <c r="J54" s="159" t="s">
        <v>40</v>
      </c>
      <c r="K54" s="159"/>
      <c r="L54" s="159" t="s">
        <v>40</v>
      </c>
      <c r="M54" s="159" t="s">
        <v>40</v>
      </c>
      <c r="N54" s="160"/>
      <c r="O54" s="34"/>
      <c r="P54" s="96"/>
      <c r="Q54" s="87" t="s">
        <v>339</v>
      </c>
      <c r="R54" s="166" t="s">
        <v>40</v>
      </c>
      <c r="S54" s="159" t="s">
        <v>462</v>
      </c>
      <c r="T54" s="159" t="s">
        <v>436</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434</v>
      </c>
      <c r="I55" s="95"/>
      <c r="J55" s="159" t="s">
        <v>40</v>
      </c>
      <c r="K55" s="159"/>
      <c r="L55" s="159" t="s">
        <v>40</v>
      </c>
      <c r="M55" s="159" t="s">
        <v>40</v>
      </c>
      <c r="N55" s="160"/>
      <c r="O55" s="34"/>
      <c r="P55" s="96"/>
      <c r="Q55" s="87" t="s">
        <v>341</v>
      </c>
      <c r="R55" s="166" t="s">
        <v>40</v>
      </c>
      <c r="S55" s="159" t="s">
        <v>463</v>
      </c>
      <c r="T55" s="159" t="s">
        <v>436</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443</v>
      </c>
      <c r="F56" s="157" t="s">
        <v>436</v>
      </c>
      <c r="G56" s="157" t="s">
        <v>436</v>
      </c>
      <c r="H56" s="157" t="s">
        <v>437</v>
      </c>
      <c r="I56" s="95"/>
      <c r="J56" s="159" t="s">
        <v>40</v>
      </c>
      <c r="K56" s="159"/>
      <c r="L56" s="159" t="s">
        <v>40</v>
      </c>
      <c r="M56" s="159" t="s">
        <v>40</v>
      </c>
      <c r="N56" s="160"/>
      <c r="O56" s="34"/>
      <c r="P56" s="96"/>
      <c r="Q56" s="87" t="s">
        <v>343</v>
      </c>
      <c r="R56" s="166" t="s">
        <v>40</v>
      </c>
      <c r="S56" s="159" t="s">
        <v>464</v>
      </c>
      <c r="T56" s="159" t="s">
        <v>436</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t="s">
        <v>444</v>
      </c>
      <c r="F60" s="157" t="s">
        <v>436</v>
      </c>
      <c r="G60" s="157" t="s">
        <v>436</v>
      </c>
      <c r="H60" s="157" t="s">
        <v>437</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445</v>
      </c>
      <c r="F62" s="157" t="s">
        <v>436</v>
      </c>
      <c r="G62" s="157" t="s">
        <v>436</v>
      </c>
      <c r="H62" s="157" t="s">
        <v>437</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446</v>
      </c>
      <c r="F64" s="157" t="s">
        <v>436</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447</v>
      </c>
      <c r="F65" s="157" t="s">
        <v>436</v>
      </c>
      <c r="G65" s="157" t="s">
        <v>436</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448</v>
      </c>
      <c r="F66" s="157" t="s">
        <v>436</v>
      </c>
      <c r="G66" s="157" t="s">
        <v>436</v>
      </c>
      <c r="H66" s="157" t="s">
        <v>437</v>
      </c>
      <c r="I66" s="95"/>
      <c r="J66" s="159" t="s">
        <v>40</v>
      </c>
      <c r="K66" s="159"/>
      <c r="L66" s="159" t="s">
        <v>40</v>
      </c>
      <c r="M66" s="159" t="s">
        <v>40</v>
      </c>
      <c r="N66" s="160"/>
      <c r="O66" s="34"/>
      <c r="P66" s="96"/>
      <c r="Q66" s="102" t="s">
        <v>361</v>
      </c>
      <c r="R66" s="141"/>
      <c r="S66" s="143">
        <v>0.49786559712300016</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t="s">
        <v>449</v>
      </c>
      <c r="F67" s="163" t="s">
        <v>436</v>
      </c>
      <c r="G67" s="163" t="s">
        <v>436</v>
      </c>
      <c r="H67" s="163" t="s">
        <v>437</v>
      </c>
      <c r="I67" s="108"/>
      <c r="J67" s="164" t="s">
        <v>40</v>
      </c>
      <c r="K67" s="164"/>
      <c r="L67" s="164" t="s">
        <v>40</v>
      </c>
      <c r="M67" s="164" t="s">
        <v>40</v>
      </c>
      <c r="N67" s="165"/>
      <c r="O67" s="109"/>
      <c r="P67" s="110"/>
      <c r="Q67" s="111" t="s">
        <v>363</v>
      </c>
      <c r="R67" s="142"/>
      <c r="S67" s="144">
        <v>28.826764373897003</v>
      </c>
      <c r="T67" s="112"/>
      <c r="U67" s="112"/>
      <c r="V67" s="112" t="s">
        <v>466</v>
      </c>
      <c r="W67" s="113"/>
      <c r="X67" s="114"/>
      <c r="Y67" s="144">
        <v>0</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65EA7B-8246-40E2-9A4D-3280CFF4BE9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7469170a-3841-4536-8056-99deae4ae3c2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177aba21-3dad-40f4-a5f0-8a60e1ad1f23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2026-04-14T14:59:03Z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