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<sst xmlns="http://schemas.openxmlformats.org/spreadsheetml/2006/main" count="1538" uniqueCount="419">
  <si>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</si>
  <si>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</si>
  <si>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</si>
  <si>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</si>
  <si>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</si>
  <si>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</si>
  <si>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</si>
  <si>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</si>
  <si>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</si>
  <si>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</si>
  <si>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</si>
  <si>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</si>
  <si>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</si>
  <si>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</si>
  <si>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</si>
  <si>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</si>
  <si>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</si>
  <si>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</si>
  <si>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</si>
  <si>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</si>
  <si>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</si>
  <si>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</si>
  <si>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</si>
  <si>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</si>
  <si>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</si>
  <si>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</si>
  <si>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</si>
  <si>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</si>
  <si>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</si>
  <si>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</si>
  <si>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</si>
  <si>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</si>
  <si>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</si>
  <si>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</si>
  <si>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</si>
  <si>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</si>
  <si>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</si>
  <si>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</si>
  <si>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</si>
  <si>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</si>
  <si>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</si>
  <si>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</si>
  <si>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</si>
  <si>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</si>
  <si>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</si>
  <si>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</si>
  <si>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</si>
  <si>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</si>
  <si>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</si>
  <si>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</si>
  <si>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</si>
  <si>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</si>
  <si>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</si>
  <si>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</si>
  <si>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</si>
  <si>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</si>
  <si>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</si>
  <si>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</si>
  <si>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</si>
  <si>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</si>
  <si>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</si>
  <si>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</si>
  <si>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</si>
  <si>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</si>
  <si>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</si>
  <si>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</si>
  <si>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</si>
  <si>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</si>
  <si>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</si>
  <si>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</si>
  <si>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</si>
  <si>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</si>
  <si>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</si>
  <si>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</si>
  <si>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</si>
  <si>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</si>
  <si>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</si>
  <si>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</si>
  <si>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</si>
  <si>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</si>
  <si>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</si>
  <si>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</si>
  <si>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</si>
  <si>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</si>
  <si>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</si>
  <si>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</si>
  <si>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</si>
  <si>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</si>
  <si>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</si>
  <si>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</si>
  <si>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</si>
  <si>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</si>
  <si>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</si>
  <si>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</si>
  <si>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</si>
  <si>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</si>
  <si>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</si>
  <si>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</si>
  <si>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</si>
  <si>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</si>
  <si>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</si>
  <si>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</si>
  <si>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</si>
  <si>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</si>
  <si>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</si>
  <si>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</si>
  <si>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</si>
  <si>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</si>
  <si>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</si>
  <si>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</si>
  <si>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</si>
  <si>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</si>
  <si>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</si>
  <si>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</si>
  <si>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</si>
  <si>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</si>
  <si>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</si>
  <si>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</si>
  <si>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</si>
  <si>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</si>
  <si>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</si>
  <si>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</si>
  <si>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</si>
  <si>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</si>
  <si>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</si>
  <si>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</si>
  <si>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</si>
  <si>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</si>
  <si>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</si>
  <si>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</si>
  <si>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</si>
  <si>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</si>
  <si>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</si>
  <si>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</si>
  <si>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</si>
  <si>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</si>
  <si>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</si>
  <si>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</si>
  <si>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</si>
  <si>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</si>
  <si>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</si>
  <si>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</si>
  <si>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</si>
  <si>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</si>
  <si>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</si>
  <si>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</si>
  <si>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</si>
  <si>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</si>
  <si>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</si>
  <si>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</si>
  <si>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</si>
  <si>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</si>
  <si>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</si>
  <si>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</si>
  <si>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</si>
  <si>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</si>
  <si>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</si>
  <si>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</si>
  <si>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</si>
  <si>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</si>
  <si>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</si>
  <si>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</si>
  <si>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</si>
  <si>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</si>
  <si>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</si>
  <si>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</si>
  <si>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</si>
  <si>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</si>
  <si>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</si>
  <si>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</si>
  <si>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</si>
  <si>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</si>
  <si>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</si>
  <si>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</si>
  <si>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</si>
  <si>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</si>
  <si>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</si>
  <si>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</si>
  <si>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</si>
  <si>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</si>
  <si>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</si>
  <si>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</si>
  <si>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</si>
  <si>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</si>
  <si>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</si>
  <si>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</si>
  <si>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</si>
  <si>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</si>
  <si>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</si>
  <si>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</si>
  <si>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</si>
  <si>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</si>
  <si>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</si>
  <si>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</si>
  <si>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</si>
  <si>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</si>
  <si>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</si>
  <si>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</si>
  <si>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</si>
  <si>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</si>
  <si>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</si>
  <si>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</si>
  <si>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</si>
  <si>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</si>
  <si>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</si>
  <si>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</si>
  <si>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</si>
  <si>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</si>
  <si>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</si>
  <si>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</si>
  <si>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</si>
  <si>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</si>
  <si>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</si>
  <si>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</si>
  <si>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</si>
  <si>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</si>
  <si>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</si>
  <si>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</si>
  <si>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</si>
  <si>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</si>
  <si>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</si>
  <si>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</si>
  <si>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</si>
  <si>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</si>
  <si>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</si>
  <si>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</si>
  <si>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</si>
  <si>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</si>
  <si>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</si>
  <si>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</si>
  <si>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</si>
  <si>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</si>
  <si>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</si>
  <si>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</si>
  <si>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</si>
  <si>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</si>
  <si>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</si>
  <si>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</si>
  <si>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</si>
  <si>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</si>
  <si>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</si>
  <si>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</si>
  <si>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</si>
  <si>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</si>
  <si>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</si>
  <si>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</si>
  <si>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</si>
  <si>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</si>
  <si>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</si>
  <si>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</si>
  <si>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</si>
  <si>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</si>
  <si>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</si>
  <si>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</si>
  <si>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</si>
  <si>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</si>
  <si>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</si>
  <si>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</si>
  <si>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</si>
  <si>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</si>
  <si>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</si>
  <si>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</si>
  <si>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</si>
  <si>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</si>
  <si>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</si>
  <si>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</si>
  <si>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</si>
  <si>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</si>
  <si>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</si>
  <si>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</si>
  <si>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</si>
  <si>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</si>
  <si>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</si>
  <si>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</si>
  <si>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</si>
  <si>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</si>
  <si>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</si>
  <si>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</si>
  <si>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</si>
  <si>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</si>
  <si>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</si>
  <si>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</si>
  <si>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</si>
  <si>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</si>
  <si>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</si>
  <si>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</si>
  <si>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</si>
  <si>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</si>
  <si>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</si>
  <si>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</si>
  <si>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</si>
  <si>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</si>
  <si>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</si>
  <si>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</si>
  <si>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</si>
  <si>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</si>
  <si>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</si>
  <si>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</si>
  <si>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</si>
  <si>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</si>
  <si>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</si>
  <si>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</si>
  <si>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</si>
  <si>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</si>
  <si>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</si>
  <si>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</si>
  <si>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</si>
  <si>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</si>
  <si>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</si>
  <si>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</si>
  <si>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</si>
  <si>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</si>
  <si>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</si>
  <si>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</si>
  <si>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</si>
  <si>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</si>
  <si>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</si>
  <si>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</si>
  <si>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</si>
  <si>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</si>
  <si>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</si>
  <si>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</si>
  <si>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</si>
  <si>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</si>
  <si>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</si>
  <si>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</si>
  <si>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</si>
  <si>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</si>
  <si>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</si>
  <si>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</si>
  <si>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</si>
  <si>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</si>
  <si>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</si>
  <si>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</si>
  <si>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</si>
  <si>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</si>
  <si>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</si>
  <si>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</si>
  <si>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</si>
  <si>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</si>
  <si>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</si>
  <si>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</si>
  <si>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</si>
  <si>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</si>
  <si>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</si>
  <si>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</si>
  <si>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</si>
  <si>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</si>
  <si>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</si>
  <si>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</si>
  <si>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</si>
  <si>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</si>
  <si>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</si>
  <si>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</si>
  <si>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</si>
  <si>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</si>
  <si>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</si>
  <si>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</si>
  <si>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</si>
  <si>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</si>
  <si>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</si>
  <si>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</si>
  <si>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</si>
  <si>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</si>
  <si>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</si>
  <si>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</si>
  <si>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</si>
  <si>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</si>
  <si>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</si>
  <si>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</si>
  <si>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</si>
  <si>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</si>
  <si>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</si>
  <si>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</si>
  <si>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</si>
  <si>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</si>
  <si>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</si>
  <si>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</si>
  <si>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</si>
  <si>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</si>
  <si>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</si>
  <si>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</si>
  <si>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</si>
  <si>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</si>
  <si>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</si>
  <si>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</si>
  <si>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</si>
  <si>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</si>
  <si>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</si>
  <si>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</si>
  <si>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</si>
  <si>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</si>
  <si>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</si>
  <si>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</si>
  <si>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9G129</t>
  </si>
  <si>
    <t>Active Waste Vaults ILW</t>
  </si>
  <si>
    <t>Nuclear Decommissioning Authority</t>
  </si>
  <si>
    <t>Nuclear Restoration Services Ltd (NRS)</t>
  </si>
  <si>
    <t>ILW</t>
  </si>
  <si>
    <t xml:space="preserve"> 0</t>
  </si>
  <si>
    <t>On-site</t>
  </si>
  <si>
    <t xml:space="preserve"> 100.0</t>
  </si>
  <si>
    <t>TRW Grout Plant</t>
  </si>
  <si>
    <t>Trawsfynydd</t>
  </si>
  <si>
    <t xml:space="preserve"> 2.0</t>
  </si>
  <si>
    <t>0.25</t>
  </si>
  <si>
    <t>1.20</t>
  </si>
  <si>
    <t>3 m³ box (side lifting)</t>
  </si>
  <si>
    <t xml:space="preserve"> 0.31</t>
  </si>
  <si>
    <t>2.9</t>
  </si>
  <si>
    <t>7</t>
  </si>
  <si>
    <t>Waste streams 9G64, 9G72, 9G73, 9G79, 9G125, 9G126, 9G129 and 9G131 will be co-packaged. Container numbers for all these streams are allocated to stream 9G129. Waste is expected to be encapsulated.</t>
  </si>
  <si>
    <t>=</t>
  </si>
  <si>
    <t>0.40</t>
  </si>
  <si>
    <t>Unknown</t>
  </si>
  <si>
    <t>8</t>
  </si>
  <si>
    <t>0.0</t>
  </si>
  <si>
    <t>2.0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</si>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</sst>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403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412</v>
      </c>
      <c r="E130" s="202" t="s">
        <v>413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399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399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399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399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399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399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400</v>
      </c>
      <c r="N292" s="275"/>
      <c r="O292" s="282" t="s">
        <v>401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411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402</v>
      </c>
      <c r="D315" s="281"/>
      <c r="E315" s="281"/>
      <c r="F315" s="281"/>
      <c r="G315" s="281"/>
      <c r="H315" s="281"/>
      <c r="I315" s="226"/>
      <c r="J315" s="280" t="s">
        <v>403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414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407</v>
      </c>
      <c r="C343" s="223"/>
      <c r="D343" s="223"/>
      <c r="E343" s="223"/>
      <c r="F343" s="223"/>
      <c r="G343" s="223"/>
      <c r="H343" s="224"/>
      <c r="I343" s="225" t="s">
        <v>401</v>
      </c>
      <c r="J343" s="226"/>
      <c r="K343" s="225" t="s">
        <v>408</v>
      </c>
      <c r="L343" s="226"/>
      <c r="M343" s="225" t="s">
        <v>409</v>
      </c>
      <c r="N343" s="226"/>
      <c r="O343" s="225" t="s">
        <v>410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401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9G129</v>
      </c>
      <c r="G3" s="376"/>
      <c r="H3" s="376"/>
      <c r="I3" s="376"/>
      <c r="J3" s="376"/>
      <c r="K3" s="377"/>
      <c r="L3" s="384" t="str">
        <f>DataSheet!F2</f>
        <v>Active Waste Vaults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415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415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415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415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415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415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415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415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415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415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415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415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415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415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415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415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415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415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415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415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415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415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415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415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415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415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415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415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415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415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415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415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415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415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415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415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415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415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415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415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415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415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415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415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415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415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415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415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415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415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415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415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415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415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415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415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415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415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415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415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415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415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415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415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415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415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415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415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415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415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415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415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415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415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415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415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415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415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415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415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415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415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415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415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415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415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415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415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415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415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415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415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415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415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415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415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415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415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415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415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415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415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415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415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415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415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415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415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415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415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415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415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415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418</v>
      </c>
      <c r="W66" s="104"/>
      <c r="X66" s="103"/>
      <c r="Y66" s="143">
        <v>0</v>
      </c>
      <c r="Z66" s="103"/>
      <c r="AA66" s="103"/>
      <c r="AB66" s="103" t="s">
        <v>418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415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418</v>
      </c>
      <c r="W67" s="113"/>
      <c r="X67" s="114"/>
      <c r="Y67" s="144">
        <v>0</v>
      </c>
      <c r="Z67" s="112"/>
      <c r="AA67" s="112"/>
      <c r="AB67" s="112" t="s">
        <v>418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90393E-81BD-4DC8-B2C5-ABE5FEF8187A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63d78d50-d79a-4fdf-9c35-279294ae45bd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3b0ce0a4-036e-4b18-82f3-80712c5adef2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2026-04-15T10:01:18Z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817600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