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<sst xmlns="http://schemas.openxmlformats.org/spreadsheetml/2006/main" count="1706" uniqueCount="479">
  <si>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</si>
  <si>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</si>
  <si>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</si>
  <si>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</si>
  <si>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</si>
  <si>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</si>
  <si>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</si>
  <si>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</si>
  <si>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</si>
  <si>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</si>
  <si>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</si>
  <si>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</si>
  <si>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</si>
  <si>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</si>
  <si>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</si>
  <si>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</si>
  <si>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</si>
  <si>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</si>
  <si>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</si>
  <si>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</si>
  <si>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</si>
  <si>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</si>
  <si>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</si>
  <si>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</si>
  <si>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</si>
  <si>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</si>
  <si>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</si>
  <si>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</si>
  <si>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</si>
  <si>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</si>
  <si>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</si>
  <si>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</si>
  <si>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</si>
  <si>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</si>
  <si>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</si>
  <si>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</si>
  <si>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</si>
  <si>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</si>
  <si>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</si>
  <si>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</si>
  <si>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</si>
  <si>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</si>
  <si>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</si>
  <si>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</si>
  <si>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</si>
  <si>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</si>
  <si>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</si>
  <si>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</si>
  <si>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</si>
  <si>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</si>
  <si>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</si>
  <si>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</si>
  <si>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</si>
  <si>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</si>
  <si>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</si>
  <si>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</si>
  <si>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</si>
  <si>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</si>
  <si>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</si>
  <si>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</si>
  <si>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</si>
  <si>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</si>
  <si>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</si>
  <si>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</si>
  <si>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</si>
  <si>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</si>
  <si>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</si>
  <si>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</si>
  <si>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</si>
  <si>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</si>
  <si>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</si>
  <si>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</si>
  <si>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</si>
  <si>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</si>
  <si>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</si>
  <si>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</si>
  <si>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</si>
  <si>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</si>
  <si>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</si>
  <si>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</si>
  <si>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</si>
  <si>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</si>
  <si>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</si>
  <si>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</si>
  <si>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</si>
  <si>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</si>
  <si>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</si>
  <si>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</si>
  <si>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</si>
  <si>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</si>
  <si>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</si>
  <si>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</si>
  <si>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</si>
  <si>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</si>
  <si>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</si>
  <si>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</si>
  <si>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</si>
  <si>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</si>
  <si>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</si>
  <si>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</si>
  <si>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</si>
  <si>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</si>
  <si>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</si>
  <si>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</si>
  <si>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</si>
  <si>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</si>
  <si>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</si>
  <si>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</si>
  <si>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</si>
  <si>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</si>
  <si>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</si>
  <si>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</si>
  <si>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</si>
  <si>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</si>
  <si>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</si>
  <si>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</si>
  <si>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</si>
  <si>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</si>
  <si>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</si>
  <si>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</si>
  <si>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</si>
  <si>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</si>
  <si>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</si>
  <si>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</si>
  <si>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</si>
  <si>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</si>
  <si>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</si>
  <si>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</si>
  <si>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</si>
  <si>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</si>
  <si>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</si>
  <si>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</si>
  <si>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</si>
  <si>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</si>
  <si>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</si>
  <si>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</si>
  <si>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</si>
  <si>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</si>
  <si>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</si>
  <si>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</si>
  <si>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</si>
  <si>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</si>
  <si>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</si>
  <si>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</si>
  <si>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</si>
  <si>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</si>
  <si>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</si>
  <si>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</si>
  <si>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</si>
  <si>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</si>
  <si>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</si>
  <si>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</si>
  <si>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</si>
  <si>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</si>
  <si>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</si>
  <si>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</si>
  <si>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</si>
  <si>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</si>
  <si>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</si>
  <si>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</si>
  <si>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</si>
  <si>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</si>
  <si>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</si>
  <si>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</si>
  <si>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</si>
  <si>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</si>
  <si>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</si>
  <si>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</si>
  <si>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</si>
  <si>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</si>
  <si>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</si>
  <si>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</si>
  <si>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</si>
  <si>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</si>
  <si>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</si>
  <si>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</si>
  <si>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</si>
  <si>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</si>
  <si>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</si>
  <si>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</si>
  <si>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</si>
  <si>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</si>
  <si>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</si>
  <si>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</si>
  <si>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</si>
  <si>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</si>
  <si>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</si>
  <si>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</si>
  <si>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</si>
  <si>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</si>
  <si>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</si>
  <si>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</si>
  <si>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</si>
  <si>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</si>
  <si>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</si>
  <si>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</si>
  <si>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</si>
  <si>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</si>
  <si>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</si>
  <si>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</si>
  <si>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</si>
  <si>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</si>
  <si>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</si>
  <si>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</si>
  <si>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</si>
  <si>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</si>
  <si>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</si>
  <si>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</si>
  <si>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</si>
  <si>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</si>
  <si>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</si>
  <si>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</si>
  <si>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</si>
  <si>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</si>
  <si>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</si>
  <si>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</si>
  <si>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</si>
  <si>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</si>
  <si>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</si>
  <si>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</si>
  <si>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</si>
  <si>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</si>
  <si>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</si>
  <si>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</si>
  <si>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</si>
  <si>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</si>
  <si>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</si>
  <si>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</si>
  <si>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</si>
  <si>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</si>
  <si>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</si>
  <si>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</si>
  <si>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</si>
  <si>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</si>
  <si>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</si>
  <si>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</si>
  <si>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</si>
  <si>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</si>
  <si>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</si>
  <si>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</si>
  <si>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</si>
  <si>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</si>
  <si>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</si>
  <si>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</si>
  <si>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</si>
  <si>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</si>
  <si>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</si>
  <si>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</si>
  <si>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</si>
  <si>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</si>
  <si>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</si>
  <si>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</si>
  <si>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</si>
  <si>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</si>
  <si>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</si>
  <si>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</si>
  <si>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</si>
  <si>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</si>
  <si>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</si>
  <si>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</si>
  <si>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</si>
  <si>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</si>
  <si>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</si>
  <si>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</si>
  <si>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</si>
  <si>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</si>
  <si>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</si>
  <si>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</si>
  <si>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</si>
  <si>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</si>
  <si>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</si>
  <si>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</si>
  <si>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</si>
  <si>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</si>
  <si>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</si>
  <si>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</si>
  <si>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</si>
  <si>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</si>
  <si>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</si>
  <si>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</si>
  <si>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</si>
  <si>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</si>
  <si>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</si>
  <si>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</si>
  <si>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</si>
  <si>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</si>
  <si>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</si>
  <si>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</si>
  <si>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</si>
  <si>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</si>
  <si>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</si>
  <si>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</si>
  <si>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</si>
  <si>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</si>
  <si>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</si>
  <si>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</si>
  <si>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</si>
  <si>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</si>
  <si>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</si>
  <si>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</si>
  <si>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</si>
  <si>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</si>
  <si>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</si>
  <si>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</si>
  <si>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</si>
  <si>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</si>
  <si>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</si>
  <si>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</si>
  <si>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</si>
  <si>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</si>
  <si>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</si>
  <si>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</si>
  <si>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</si>
  <si>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</si>
  <si>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</si>
  <si>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</si>
  <si>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</si>
  <si>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</si>
  <si>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</si>
  <si>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</si>
  <si>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</si>
  <si>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</si>
  <si>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</si>
  <si>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</si>
  <si>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</si>
  <si>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</si>
  <si>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</si>
  <si>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</si>
  <si>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</si>
  <si>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</si>
  <si>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</si>
  <si>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</si>
  <si>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</si>
  <si>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</si>
  <si>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</si>
  <si>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</si>
  <si>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</si>
  <si>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</si>
  <si>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</si>
  <si>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</si>
  <si>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</si>
  <si>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</si>
  <si>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</si>
  <si>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</si>
  <si>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</si>
  <si>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</si>
  <si>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</si>
  <si>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</si>
  <si>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</si>
  <si>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</si>
  <si>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</si>
  <si>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</si>
  <si>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</si>
  <si>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</si>
  <si>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</si>
  <si>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</si>
  <si>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</si>
  <si>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</si>
  <si>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</si>
  <si>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</si>
  <si>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</si>
  <si>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</si>
  <si>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</si>
  <si>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</si>
  <si>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</si>
  <si>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</si>
  <si>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</si>
  <si>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</si>
  <si>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</si>
  <si>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</si>
  <si>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</si>
  <si>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</si>
  <si>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</si>
  <si>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</si>
  <si>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</si>
  <si>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</si>
  <si>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</si>
  <si>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</si>
  <si>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</si>
  <si>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</si>
  <si>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</si>
  <si>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</si>
  <si>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</si>
  <si>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</si>
  <si>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</si>
  <si>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</si>
  <si>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</si>
  <si>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</si>
  <si>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</si>
  <si>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</si>
  <si>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</si>
  <si>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</si>
  <si>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</si>
  <si>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</si>
  <si>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9G20/C</t>
  </si>
  <si>
    <t>Ion Exchange Material - Conditioned Waste</t>
  </si>
  <si>
    <t>Nuclear Decommissioning Authority</t>
  </si>
  <si>
    <t>Nuclear Restoration Services Ltd (NRS)</t>
  </si>
  <si>
    <t>ILW</t>
  </si>
  <si>
    <t>There will be no further arisings of this waste stream.</t>
  </si>
  <si>
    <t>Ion exchange materials retrieved from storage tanks (resin vault 3) and solidified in the solidification plant at Trawsfynydd (campaign 2).</t>
  </si>
  <si>
    <t>Conditioned ion exchange material in packages originally intended for sea dumping.  The packages (247) are type 1803C.  Drums are 0.9 m diameter x 1.2 m high and contain approximately 0.3 m3 of conditioned ion exchange material.  The packages each weigh about 2.5 t and so require suitable lifting equipment.</t>
  </si>
  <si>
    <t>The volume of waste packaged in type 1803C drums is 78.052 cubic metres. There are 247 drums.</t>
  </si>
  <si>
    <t>Neutral</t>
  </si>
  <si>
    <t>The ion exchange material which is contaminated with both fission products and actinides, has been conditioned by mixing with VERI DT-900 polymer. Conditioning was performed in 1998.  Packaging and conditioning was carried out with a neoprene rubber gasket being incorporated into each drum.  On average each package contains proprietary Ion exchange material (61.7% wt), polymer ( 29.6%wt), steel grit (5.33% wt), extender (2.35 % wt), catalyst (0.88% wt), promotor (0.14% wt).  Ion exchange material types: Proprietory ion exchange material including mainly Lewatit DN and AW500, the remainder consists of IRA 74, ARC 359, IE95, IRN78L and cation resin.  At least 32% of the ion exchange resins are organic in nature (principally phenol formaldehyde based).  The remainder are inorganic materials.</t>
  </si>
  <si>
    <t>= 0</t>
  </si>
  <si>
    <t>~ 5.3</t>
  </si>
  <si>
    <t>steel shot in the inactive feed material</t>
  </si>
  <si>
    <t xml:space="preserve"> 0</t>
  </si>
  <si>
    <t>= 33.0</t>
  </si>
  <si>
    <t>= 29.6</t>
  </si>
  <si>
    <t>base polymer</t>
  </si>
  <si>
    <t>= 3.4</t>
  </si>
  <si>
    <t>catalyst, promotor and extender used in inactive feed material</t>
  </si>
  <si>
    <t>~ 30.9</t>
  </si>
  <si>
    <t>NE</t>
  </si>
  <si>
    <t>Mild steel liners and reinforcing bars are present.</t>
  </si>
  <si>
    <t>= 78.1</t>
  </si>
  <si>
    <t>1.00</t>
  </si>
  <si>
    <t>4 m box (200 mm concrete shielding)</t>
  </si>
  <si>
    <t xml:space="preserve"> 100.0</t>
  </si>
  <si>
    <t xml:space="preserve"> 1.9</t>
  </si>
  <si>
    <t>10.9</t>
  </si>
  <si>
    <t>42</t>
  </si>
  <si>
    <t>Chemical form of tritium has not been determined but is likely to be water or as other inorganic or as organic compounds.</t>
  </si>
  <si>
    <t>The carbon 14 content is insignificant.</t>
  </si>
  <si>
    <t>The chlorine 36 content is insignificant.</t>
  </si>
  <si>
    <t>The chemical form of selenium has not been determined.</t>
  </si>
  <si>
    <t>The chemical form of technetium has not been determined.</t>
  </si>
  <si>
    <t>The radium isotope content is insignificant.</t>
  </si>
  <si>
    <t>The thorium isotope content is insignificant.</t>
  </si>
  <si>
    <t>The uranium isotope content is insignificant.</t>
  </si>
  <si>
    <t>The chemical form of neptunium has not been determined.</t>
  </si>
  <si>
    <t>Chemical form of plutonium isotopes may be plutonium oxides.</t>
  </si>
  <si>
    <t>Density of waste is 1.42 t/m3. Density of packaged waste is 1.33 t/m3.</t>
  </si>
  <si>
    <t>Waste has been conditioned by encapsulating in type 1803C drums. Further packaging of this waste stream is required to meet transport compliance prior to transfer to the GDF.</t>
  </si>
  <si>
    <t>Individual type 1803C drums have been conditioned by encapsulation with a polymer matrix. To create the final waste packages, current estimates suggest that 6 type 1803C drums will be overpacked into a 4m ILW box before disposal to a suitable repository. This is likely to involve infilling the space between the drums in the 4m ILW Box with a BFS/OPC matrix.</t>
  </si>
  <si>
    <t>No significant variability is expected</t>
  </si>
  <si>
    <t xml:space="preserve">The overall volume of Type 1803C drums is approximately 760 litres and they are made of mild steel. The 4m ILW Box is expected to be made of stainless steel. </t>
  </si>
  <si>
    <t>Conditioned used ion exchange resins arising from the treatment of pond and effluent water. Contamination by fission products is the main source of activity. Some actinides are also present.</t>
  </si>
  <si>
    <t>Specific activity is a function of Station operating history. Values were derived from available measurements.</t>
  </si>
  <si>
    <t>=</t>
  </si>
  <si>
    <t>1.3</t>
  </si>
  <si>
    <t>= 1.3</t>
  </si>
  <si>
    <t>The density of the conditioned waste (resin and polymer) is approximately 1.33t/m3. The expected density of the final waste packages (4m ILW Box containing 6 type 1803C drums) is approximately 2.5 t/m3.</t>
  </si>
  <si>
    <t>247</t>
  </si>
  <si>
    <t>2.21E-07</t>
  </si>
  <si>
    <t>C</t>
  </si>
  <si>
    <t>2</t>
  </si>
  <si>
    <t>8</t>
  </si>
  <si>
    <t>1.04E-06</t>
  </si>
  <si>
    <t>1.07E-06</t>
  </si>
  <si>
    <t>4.32E-08</t>
  </si>
  <si>
    <t>4.03E-07</t>
  </si>
  <si>
    <t>2.56E-06</t>
  </si>
  <si>
    <t>2.79E-03</t>
  </si>
  <si>
    <t>6.06E-04</t>
  </si>
  <si>
    <t>1.70E-08</t>
  </si>
  <si>
    <t>4.27E-09</t>
  </si>
  <si>
    <t>7.27E-08</t>
  </si>
  <si>
    <t>2.96E-07</t>
  </si>
  <si>
    <t>6.66E-02</t>
  </si>
  <si>
    <t>1.67E-08</t>
  </si>
  <si>
    <t>9.74E-08</t>
  </si>
  <si>
    <t>2.96E-08</t>
  </si>
  <si>
    <t>5.30E-07</t>
  </si>
  <si>
    <t>3.25E-07</t>
  </si>
  <si>
    <t>4.00E-08</t>
  </si>
  <si>
    <t>3.91E-06</t>
  </si>
  <si>
    <t>5.72E-06</t>
  </si>
  <si>
    <t>6.98E-06</t>
  </si>
  <si>
    <t>9.00E-05</t>
  </si>
  <si>
    <t>5.38E-05</t>
  </si>
  <si>
    <t>8.95E-07</t>
  </si>
  <si>
    <t>Trawsfynydd</t>
  </si>
  <si>
    <t>0.0</t>
  </si>
  <si>
    <t>78.1</t>
  </si>
  <si>
    <t>143.4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</si>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</sst>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417</v>
      </c>
      <c r="O14" s="229"/>
      <c r="P14" s="171" t="s">
        <v>477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475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475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475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475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475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475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475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475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475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475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475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475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475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475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475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475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475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475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475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475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475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475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475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475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475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475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475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475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475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475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475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475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475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475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475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475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475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475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475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475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475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475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475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475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475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475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475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475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475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475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475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475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475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475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475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475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475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475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475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475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475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475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475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475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475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475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475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475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475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475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475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475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475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475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475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475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475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475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475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475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475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475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475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475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475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475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475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475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475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475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475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475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475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475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475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475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475</v>
      </c>
      <c r="O111" s="233"/>
      <c r="P111" s="169" t="s">
        <v>475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476</v>
      </c>
      <c r="O112" s="353"/>
      <c r="P112" s="169" t="s">
        <v>477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445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418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441</v>
      </c>
      <c r="E130" s="202" t="s">
        <v>442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120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416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407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410</v>
      </c>
      <c r="K166" s="234" t="s">
        <v>411</v>
      </c>
      <c r="L166" s="235"/>
      <c r="M166" s="235"/>
      <c r="N166" s="235"/>
      <c r="O166" s="235"/>
      <c r="P166" s="236"/>
      <c r="Q166" s="129"/>
    </row>
    <row r="167" spans="4:17" s="6" customFormat="1" ht="24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412</v>
      </c>
      <c r="K167" s="234" t="s">
        <v>413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435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60" customHeight="1" x14ac:dyDescent="0.2">
      <c r="A318" s="203" t="s">
        <v>189</v>
      </c>
      <c r="B318" s="203"/>
      <c r="C318" s="203"/>
      <c r="D318" s="202" t="s">
        <v>436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420</v>
      </c>
      <c r="J343" s="226"/>
      <c r="K343" s="225" t="s">
        <v>421</v>
      </c>
      <c r="L343" s="226"/>
      <c r="M343" s="225" t="s">
        <v>422</v>
      </c>
      <c r="N343" s="226"/>
      <c r="O343" s="225" t="s">
        <v>423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437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438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443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36" customHeight="1" x14ac:dyDescent="0.2">
      <c r="A350" s="203" t="s">
        <v>200</v>
      </c>
      <c r="B350" s="203"/>
      <c r="C350" s="203"/>
      <c r="D350" s="202" t="s">
        <v>444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420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439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9G20/C</v>
      </c>
      <c r="G3" s="376"/>
      <c r="H3" s="376"/>
      <c r="I3" s="376"/>
      <c r="J3" s="376"/>
      <c r="K3" s="377"/>
      <c r="L3" s="384" t="str">
        <f>DataSheet!F2</f>
        <v>Ion Exchange Material - Conditioned Waste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446</v>
      </c>
      <c r="F9" s="157" t="s">
        <v>447</v>
      </c>
      <c r="G9" s="157" t="s">
        <v>447</v>
      </c>
      <c r="H9" s="157" t="s">
        <v>448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449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449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449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450</v>
      </c>
      <c r="F11" s="157" t="s">
        <v>447</v>
      </c>
      <c r="G11" s="157" t="s">
        <v>447</v>
      </c>
      <c r="H11" s="157" t="s">
        <v>448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449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449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449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449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449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451</v>
      </c>
      <c r="F14" s="157" t="s">
        <v>447</v>
      </c>
      <c r="G14" s="157" t="s">
        <v>447</v>
      </c>
      <c r="H14" s="157" t="s">
        <v>448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449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449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449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449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449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449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449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449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449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449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449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449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449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452</v>
      </c>
      <c r="F21" s="157" t="s">
        <v>447</v>
      </c>
      <c r="G21" s="157" t="s">
        <v>447</v>
      </c>
      <c r="H21" s="157" t="s">
        <v>448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449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453</v>
      </c>
      <c r="F22" s="157" t="s">
        <v>447</v>
      </c>
      <c r="G22" s="157" t="s">
        <v>447</v>
      </c>
      <c r="H22" s="157" t="s">
        <v>448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449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449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449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454</v>
      </c>
      <c r="F24" s="157" t="s">
        <v>447</v>
      </c>
      <c r="G24" s="157" t="s">
        <v>447</v>
      </c>
      <c r="H24" s="157" t="s">
        <v>448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449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449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449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449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449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449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449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449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449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449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449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455</v>
      </c>
      <c r="F30" s="157" t="s">
        <v>447</v>
      </c>
      <c r="G30" s="157" t="s">
        <v>447</v>
      </c>
      <c r="H30" s="157" t="s">
        <v>448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449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449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449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449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449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449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449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449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449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449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465</v>
      </c>
      <c r="T35" s="159" t="s">
        <v>447</v>
      </c>
      <c r="U35" s="159" t="s">
        <v>447</v>
      </c>
      <c r="V35" s="160" t="s">
        <v>448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449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449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449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449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456</v>
      </c>
      <c r="F38" s="157" t="s">
        <v>447</v>
      </c>
      <c r="G38" s="157" t="s">
        <v>447</v>
      </c>
      <c r="H38" s="157" t="s">
        <v>448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449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449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449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449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466</v>
      </c>
      <c r="T40" s="159" t="s">
        <v>447</v>
      </c>
      <c r="U40" s="159" t="s">
        <v>447</v>
      </c>
      <c r="V40" s="160" t="s">
        <v>448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467</v>
      </c>
      <c r="T41" s="159" t="s">
        <v>447</v>
      </c>
      <c r="U41" s="159" t="s">
        <v>447</v>
      </c>
      <c r="V41" s="160" t="s">
        <v>448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449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449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449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465</v>
      </c>
      <c r="T43" s="159" t="s">
        <v>447</v>
      </c>
      <c r="U43" s="159" t="s">
        <v>447</v>
      </c>
      <c r="V43" s="160" t="s">
        <v>448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449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449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449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449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449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468</v>
      </c>
      <c r="T46" s="159" t="s">
        <v>447</v>
      </c>
      <c r="U46" s="159" t="s">
        <v>447</v>
      </c>
      <c r="V46" s="160" t="s">
        <v>448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449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469</v>
      </c>
      <c r="T47" s="159" t="s">
        <v>447</v>
      </c>
      <c r="U47" s="159" t="s">
        <v>447</v>
      </c>
      <c r="V47" s="160" t="s">
        <v>448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449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470</v>
      </c>
      <c r="T48" s="159" t="s">
        <v>447</v>
      </c>
      <c r="U48" s="159" t="s">
        <v>447</v>
      </c>
      <c r="V48" s="160" t="s">
        <v>448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457</v>
      </c>
      <c r="F49" s="157" t="s">
        <v>447</v>
      </c>
      <c r="G49" s="157" t="s">
        <v>447</v>
      </c>
      <c r="H49" s="157" t="s">
        <v>448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471</v>
      </c>
      <c r="T49" s="159" t="s">
        <v>447</v>
      </c>
      <c r="U49" s="159" t="s">
        <v>447</v>
      </c>
      <c r="V49" s="160" t="s">
        <v>448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449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449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458</v>
      </c>
      <c r="F51" s="157" t="s">
        <v>447</v>
      </c>
      <c r="G51" s="157" t="s">
        <v>447</v>
      </c>
      <c r="H51" s="157" t="s">
        <v>448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472</v>
      </c>
      <c r="T51" s="159" t="s">
        <v>447</v>
      </c>
      <c r="U51" s="159" t="s">
        <v>447</v>
      </c>
      <c r="V51" s="160" t="s">
        <v>448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449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449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459</v>
      </c>
      <c r="F53" s="157" t="s">
        <v>447</v>
      </c>
      <c r="G53" s="157" t="s">
        <v>447</v>
      </c>
      <c r="H53" s="157" t="s">
        <v>448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449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460</v>
      </c>
      <c r="F54" s="157" t="s">
        <v>447</v>
      </c>
      <c r="G54" s="157" t="s">
        <v>447</v>
      </c>
      <c r="H54" s="157" t="s">
        <v>448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449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449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473</v>
      </c>
      <c r="T55" s="159" t="s">
        <v>447</v>
      </c>
      <c r="U55" s="159" t="s">
        <v>447</v>
      </c>
      <c r="V55" s="160" t="s">
        <v>448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461</v>
      </c>
      <c r="F56" s="157" t="s">
        <v>447</v>
      </c>
      <c r="G56" s="157" t="s">
        <v>447</v>
      </c>
      <c r="H56" s="157" t="s">
        <v>448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449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449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449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449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449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449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449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449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449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449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449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462</v>
      </c>
      <c r="F62" s="157" t="s">
        <v>447</v>
      </c>
      <c r="G62" s="157" t="s">
        <v>447</v>
      </c>
      <c r="H62" s="157" t="s">
        <v>448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449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449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449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449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449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463</v>
      </c>
      <c r="F66" s="157" t="s">
        <v>447</v>
      </c>
      <c r="G66" s="157" t="s">
        <v>447</v>
      </c>
      <c r="H66" s="157" t="s">
        <v>448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7.2203401038000009E-5</v>
      </c>
      <c r="T66" s="103"/>
      <c r="U66" s="103"/>
      <c r="V66" s="103" t="s">
        <v>478</v>
      </c>
      <c r="W66" s="104"/>
      <c r="X66" s="103"/>
      <c r="Y66" s="143">
        <v>0</v>
      </c>
      <c r="Z66" s="103"/>
      <c r="AA66" s="103"/>
      <c r="AB66" s="103" t="s">
        <v>478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464</v>
      </c>
      <c r="F67" s="163" t="s">
        <v>447</v>
      </c>
      <c r="G67" s="163" t="s">
        <v>447</v>
      </c>
      <c r="H67" s="163" t="s">
        <v>448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7.0134417125962009E-2</v>
      </c>
      <c r="T67" s="112"/>
      <c r="U67" s="112"/>
      <c r="V67" s="112" t="s">
        <v>478</v>
      </c>
      <c r="W67" s="113"/>
      <c r="X67" s="114"/>
      <c r="Y67" s="144">
        <v>0</v>
      </c>
      <c r="Z67" s="112"/>
      <c r="AA67" s="112"/>
      <c r="AB67" s="112" t="s">
        <v>478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EDABB88E-D991-4D38-9AD0-7D9745FB39CA}"/>
</file>

<file path=customXml/itemProps4.xml><?xml version="1.0" encoding="utf-8"?>
<ds:datastoreItem xmlns:ds="http://schemas.openxmlformats.org/officeDocument/2006/customXml" ds:itemID="{614066BF-DC39-4D4C-8A54-C5355893009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0871d11e-ea88-4244-9db0-65fbab5184b7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b26ab74d-a343-4e18-b25c-1b8361617e3d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2026-04-15T09:42:28Z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814900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