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84" yWindow="384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<sst xmlns="http://schemas.openxmlformats.org/spreadsheetml/2006/main" count="1759" uniqueCount="530">
  <si>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</si>
  <si>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</si>
  <si>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</si>
  <si>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</si>
  <si>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</si>
  <si>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</si>
  <si>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</si>
  <si>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</si>
  <si>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</si>
  <si>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</si>
  <si>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</si>
  <si>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</si>
  <si>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</si>
  <si>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</si>
  <si>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</si>
  <si>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</si>
  <si>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</si>
  <si>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</si>
  <si>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</si>
  <si>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</si>
  <si>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</si>
  <si>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</si>
  <si>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</si>
  <si>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</si>
  <si>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</si>
  <si>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</si>
  <si>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</si>
  <si>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</si>
  <si>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</si>
  <si>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</si>
  <si>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</si>
  <si>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</si>
  <si>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</si>
  <si>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</si>
  <si>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</si>
  <si>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</si>
  <si>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</si>
  <si>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</si>
  <si>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</si>
  <si>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</si>
  <si>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</si>
  <si>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</si>
  <si>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</si>
  <si>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</si>
  <si>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</si>
  <si>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</si>
  <si>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</si>
  <si>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</si>
  <si>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</si>
  <si>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</si>
  <si>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</si>
  <si>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</si>
  <si>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</si>
  <si>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</si>
  <si>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</si>
  <si>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</si>
  <si>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</si>
  <si>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</si>
  <si>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</si>
  <si>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</si>
  <si>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</si>
  <si>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</si>
  <si>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</si>
  <si>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</si>
  <si>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</si>
  <si>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</si>
  <si>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</si>
  <si>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</si>
  <si>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</si>
  <si>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</si>
  <si>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</si>
  <si>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</si>
  <si>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</si>
  <si>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</si>
  <si>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</si>
  <si>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</si>
  <si>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</si>
  <si>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</si>
  <si>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</si>
  <si>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</si>
  <si>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</si>
  <si>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</si>
  <si>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</si>
  <si>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</si>
  <si>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</si>
  <si>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</si>
  <si>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</si>
  <si>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</si>
  <si>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</si>
  <si>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</si>
  <si>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</si>
  <si>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</si>
  <si>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</si>
  <si>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</si>
  <si>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</si>
  <si>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</si>
  <si>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</si>
  <si>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</si>
  <si>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</si>
  <si>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</si>
  <si>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</si>
  <si>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</si>
  <si>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</si>
  <si>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</si>
  <si>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</si>
  <si>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</si>
  <si>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</si>
  <si>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</si>
  <si>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</si>
  <si>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</si>
  <si>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</si>
  <si>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</si>
  <si>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</si>
  <si>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</si>
  <si>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</si>
  <si>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</si>
  <si>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</si>
  <si>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</si>
  <si>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</si>
  <si>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</si>
  <si>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</si>
  <si>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</si>
  <si>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</si>
  <si>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</si>
  <si>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</si>
  <si>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</si>
  <si>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</si>
  <si>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</si>
  <si>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</si>
  <si>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</si>
  <si>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</si>
  <si>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</si>
  <si>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</si>
  <si>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</si>
  <si>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</si>
  <si>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</si>
  <si>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</si>
  <si>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</si>
  <si>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</si>
  <si>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</si>
  <si>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</si>
  <si>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</si>
  <si>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</si>
  <si>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</si>
  <si>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</si>
  <si>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</si>
  <si>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</si>
  <si>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</si>
  <si>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</si>
  <si>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</si>
  <si>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</si>
  <si>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</si>
  <si>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</si>
  <si>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</si>
  <si>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</si>
  <si>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</si>
  <si>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</si>
  <si>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</si>
  <si>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</si>
  <si>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</si>
  <si>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</si>
  <si>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</si>
  <si>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</si>
  <si>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</si>
  <si>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</si>
  <si>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</si>
  <si>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</si>
  <si>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</si>
  <si>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</si>
  <si>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</si>
  <si>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</si>
  <si>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</si>
  <si>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</si>
  <si>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</si>
  <si>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</si>
  <si>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</si>
  <si>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</si>
  <si>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</si>
  <si>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</si>
  <si>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</si>
  <si>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</si>
  <si>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</si>
  <si>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</si>
  <si>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</si>
  <si>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</si>
  <si>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</si>
  <si>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</si>
  <si>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</si>
  <si>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</si>
  <si>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</si>
  <si>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</si>
  <si>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</si>
  <si>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</si>
  <si>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</si>
  <si>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</si>
  <si>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</si>
  <si>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</si>
  <si>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</si>
  <si>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</si>
  <si>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</si>
  <si>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</si>
  <si>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</si>
  <si>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</si>
  <si>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</si>
  <si>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</si>
  <si>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</si>
  <si>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</si>
  <si>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</si>
  <si>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</si>
  <si>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</si>
  <si>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</si>
  <si>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</si>
  <si>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</si>
  <si>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</si>
  <si>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</si>
  <si>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</si>
  <si>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</si>
  <si>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</si>
  <si>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</si>
  <si>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</si>
  <si>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</si>
  <si>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</si>
  <si>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</si>
  <si>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</si>
  <si>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</si>
  <si>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</si>
  <si>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</si>
  <si>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</si>
  <si>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</si>
  <si>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</si>
  <si>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</si>
  <si>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</si>
  <si>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</si>
  <si>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</si>
  <si>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</si>
  <si>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</si>
  <si>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</si>
  <si>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</si>
  <si>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</si>
  <si>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</si>
  <si>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</si>
  <si>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</si>
  <si>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</si>
  <si>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</si>
  <si>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</si>
  <si>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</si>
  <si>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</si>
  <si>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</si>
  <si>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</si>
  <si>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</si>
  <si>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</si>
  <si>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</si>
  <si>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</si>
  <si>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</si>
  <si>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</si>
  <si>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</si>
  <si>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</si>
  <si>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</si>
  <si>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</si>
  <si>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</si>
  <si>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</si>
  <si>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</si>
  <si>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</si>
  <si>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</si>
  <si>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</si>
  <si>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</si>
  <si>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</si>
  <si>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</si>
  <si>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</si>
  <si>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</si>
  <si>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</si>
  <si>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</si>
  <si>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</si>
  <si>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</si>
  <si>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</si>
  <si>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</si>
  <si>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</si>
  <si>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</si>
  <si>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</si>
  <si>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</si>
  <si>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</si>
  <si>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</si>
  <si>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</si>
  <si>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</si>
  <si>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</si>
  <si>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</si>
  <si>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</si>
  <si>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</si>
  <si>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</si>
  <si>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</si>
  <si>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</si>
  <si>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</si>
  <si>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</si>
  <si>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</si>
  <si>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</si>
  <si>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</si>
  <si>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</si>
  <si>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</si>
  <si>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</si>
  <si>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</si>
  <si>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</si>
  <si>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</si>
  <si>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</si>
  <si>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</si>
  <si>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</si>
  <si>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</si>
  <si>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</si>
  <si>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</si>
  <si>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</si>
  <si>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</si>
  <si>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</si>
  <si>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</si>
  <si>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</si>
  <si>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</si>
  <si>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</si>
  <si>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</si>
  <si>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</si>
  <si>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</si>
  <si>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</si>
  <si>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</si>
  <si>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</si>
  <si>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</si>
  <si>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</si>
  <si>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</si>
  <si>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</si>
  <si>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</si>
  <si>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</si>
  <si>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</si>
  <si>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</si>
  <si>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</si>
  <si>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</si>
  <si>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</si>
  <si>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</si>
  <si>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</si>
  <si>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</si>
  <si>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</si>
  <si>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</si>
  <si>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</si>
  <si>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</si>
  <si>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</si>
  <si>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</si>
  <si>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</si>
  <si>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</si>
  <si>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</si>
  <si>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</si>
  <si>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</si>
  <si>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</si>
  <si>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</si>
  <si>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</si>
  <si>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</si>
  <si>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</si>
  <si>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</si>
  <si>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</si>
  <si>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</si>
  <si>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</si>
  <si>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</si>
  <si>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</si>
  <si>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</si>
  <si>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</si>
  <si>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</si>
  <si>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</si>
  <si>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</si>
  <si>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</si>
  <si>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</si>
  <si>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</si>
  <si>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</si>
  <si>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</si>
  <si>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</si>
  <si>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</si>
  <si>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</si>
  <si>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</si>
  <si>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</si>
  <si>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</si>
  <si>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</si>
  <si>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</si>
  <si>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</si>
  <si>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</si>
  <si>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</si>
  <si>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</si>
  <si>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</si>
  <si>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</si>
  <si>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</si>
  <si>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</si>
  <si>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</si>
  <si>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</si>
  <si>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</si>
  <si>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</si>
  <si>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</si>
  <si>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</si>
  <si>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</si>
  <si>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</si>
  <si>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</si>
  <si>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</si>
  <si>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</si>
  <si>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9H26/C</t>
  </si>
  <si>
    <t>DSC4 Uranic Corrosion Debris</t>
  </si>
  <si>
    <t>Nuclear Decommissioning Authority</t>
  </si>
  <si>
    <t>Nuclear Restoration Services Ltd (NRS)</t>
  </si>
  <si>
    <t>ILW</t>
  </si>
  <si>
    <t>•  37 skip tubes containing various quantities of corrosion debris including one containing corroded uranic debris from half of a single fuel element (skip 131 tube D11) 
•  Magnox alloy corrosion debris 
•  Two lifting ‘buttons’ constructed of Magnox alloy MN150 and carbon insert. 
The waste also includes the tooling used to retrieve the skip-tubes.
-  Miscellaneous contaminated mild steel (for the skip tubes).
-  Tooling is stainless steel.
-  Traces of oil (from tooling).</t>
  </si>
  <si>
    <t>Severely corroded uranium rod consisting of a mixture of corroded fuel element cladding, corroded fuel product (UO2) and surface corroded fuel pieces.</t>
  </si>
  <si>
    <t>Neutral</t>
  </si>
  <si>
    <t>NE</t>
  </si>
  <si>
    <t>~ 96.0</t>
  </si>
  <si>
    <t>mild steel</t>
  </si>
  <si>
    <t>~ 4.0</t>
  </si>
  <si>
    <t>Uranium corrosion product</t>
  </si>
  <si>
    <t xml:space="preserve"> 0</t>
  </si>
  <si>
    <t>= 0</t>
  </si>
  <si>
    <t>Not yet determined</t>
  </si>
  <si>
    <t>= 0.3</t>
  </si>
  <si>
    <t>1.00</t>
  </si>
  <si>
    <t>500 l RS drum (20mm Pb)</t>
  </si>
  <si>
    <t xml:space="preserve"> 90.0</t>
  </si>
  <si>
    <t xml:space="preserve"> 0.14</t>
  </si>
  <si>
    <t>0.14</t>
  </si>
  <si>
    <t>2</t>
  </si>
  <si>
    <t>500 l RS drum (0mm Pb)</t>
  </si>
  <si>
    <t xml:space="preserve"> 10.0</t>
  </si>
  <si>
    <t xml:space="preserve"> 0.03</t>
  </si>
  <si>
    <t>0.03</t>
  </si>
  <si>
    <t>1</t>
  </si>
  <si>
    <t xml:space="preserve"> 100.0</t>
  </si>
  <si>
    <t>The chemical form of tritium has not been determined.</t>
  </si>
  <si>
    <t>The chemical form of carbon-14 has not been determined.</t>
  </si>
  <si>
    <t>Chemical form of chlorine 36 has not been determined.</t>
  </si>
  <si>
    <t>The chemical form of selenium-79 has not been determined.</t>
  </si>
  <si>
    <t>The chemical form of technetium-99 has not been determined.</t>
  </si>
  <si>
    <t>The chemical form of radium isotopes have not been determined.</t>
  </si>
  <si>
    <t>The chemical form of thorium isotopes have not been determined.</t>
  </si>
  <si>
    <t>The chemical form of uranium isotopes have not been determined.</t>
  </si>
  <si>
    <t>The chemical form of neptunium isotopes have not been determined.</t>
  </si>
  <si>
    <t>The chemical form of plutonium isotopes have not been determined.</t>
  </si>
  <si>
    <t>Bulk density of 1.095t/m3.</t>
  </si>
  <si>
    <t>Due to the very dry (less than 30% relative humidity) long term storage conditions in DSC4, there was no need to condition the waste during the packaging process.</t>
  </si>
  <si>
    <t>Activities calculated are considered to be upper bound estimates.</t>
  </si>
  <si>
    <t>=</t>
  </si>
  <si>
    <t>1.1</t>
  </si>
  <si>
    <t>3</t>
  </si>
  <si>
    <t>3.20E-01</t>
  </si>
  <si>
    <t>A</t>
  </si>
  <si>
    <t>C</t>
  </si>
  <si>
    <t>2.28E-06</t>
  </si>
  <si>
    <t>B</t>
  </si>
  <si>
    <t>3.88E-02</t>
  </si>
  <si>
    <t>8</t>
  </si>
  <si>
    <t>3.75E-03</t>
  </si>
  <si>
    <t>7.34E-03</t>
  </si>
  <si>
    <t>1.53E-08</t>
  </si>
  <si>
    <t>4.45E-08</t>
  </si>
  <si>
    <t>2.03E-04</t>
  </si>
  <si>
    <t>3.93E-04</t>
  </si>
  <si>
    <t>1.75E-02</t>
  </si>
  <si>
    <t>1.87E-03</t>
  </si>
  <si>
    <t>5.15E-02</t>
  </si>
  <si>
    <t>1.51E-04</t>
  </si>
  <si>
    <t>1.55E-05</t>
  </si>
  <si>
    <t>2.18E+00</t>
  </si>
  <si>
    <t>1.65E-07</t>
  </si>
  <si>
    <t>6.62E+00</t>
  </si>
  <si>
    <t>7.40E-03</t>
  </si>
  <si>
    <t>1.45E-06</t>
  </si>
  <si>
    <t>1.26E-02</t>
  </si>
  <si>
    <t>1.76E-03</t>
  </si>
  <si>
    <t>6.94E-06</t>
  </si>
  <si>
    <t>3.99E-03</t>
  </si>
  <si>
    <t>3.22E-05</t>
  </si>
  <si>
    <t>6.92E-04</t>
  </si>
  <si>
    <t>9.11E-03</t>
  </si>
  <si>
    <t>5.60E-02</t>
  </si>
  <si>
    <t>1.39E-03</t>
  </si>
  <si>
    <t>5.79E-05</t>
  </si>
  <si>
    <t>1.95E-04</t>
  </si>
  <si>
    <t>1.45E-05</t>
  </si>
  <si>
    <t>9.10E-06</t>
  </si>
  <si>
    <t>9.79E-06</t>
  </si>
  <si>
    <t>1.36E-04</t>
  </si>
  <si>
    <t>1.03E+01</t>
  </si>
  <si>
    <t>5.96E-04</t>
  </si>
  <si>
    <t>2.81E-07</t>
  </si>
  <si>
    <t>1.56E-07</t>
  </si>
  <si>
    <t>5.11E-04</t>
  </si>
  <si>
    <t>3.85E-08</t>
  </si>
  <si>
    <t>1.39E+00</t>
  </si>
  <si>
    <t>1.03E-03</t>
  </si>
  <si>
    <t>3.45E-02</t>
  </si>
  <si>
    <t>1.21E-02</t>
  </si>
  <si>
    <t>1.45E-04</t>
  </si>
  <si>
    <t>4.40E-02</t>
  </si>
  <si>
    <t>3.30E-07</t>
  </si>
  <si>
    <t>5.36E-07</t>
  </si>
  <si>
    <t>5.27E-02</t>
  </si>
  <si>
    <t>1.16E-08</t>
  </si>
  <si>
    <t>5.22E-04</t>
  </si>
  <si>
    <t>7.40E-05</t>
  </si>
  <si>
    <t>1.19E-08</t>
  </si>
  <si>
    <t>1.01E-08</t>
  </si>
  <si>
    <t>1.59E-09</t>
  </si>
  <si>
    <t>1.38E-09</t>
  </si>
  <si>
    <t>1.17E-08</t>
  </si>
  <si>
    <t>1.95E-06</t>
  </si>
  <si>
    <t>1.54E-07</t>
  </si>
  <si>
    <t>1.39E-09</t>
  </si>
  <si>
    <t>3.97E-04</t>
  </si>
  <si>
    <t>1.83E-08</t>
  </si>
  <si>
    <t>4.09E-05</t>
  </si>
  <si>
    <t>1.89E-06</t>
  </si>
  <si>
    <t>2.31E-06</t>
  </si>
  <si>
    <t>3.32E-04</t>
  </si>
  <si>
    <t>6.82E-06</t>
  </si>
  <si>
    <t>5.44E-05</t>
  </si>
  <si>
    <t>4.10E-05</t>
  </si>
  <si>
    <t>1.67E-01</t>
  </si>
  <si>
    <t>1.94E-01</t>
  </si>
  <si>
    <t>3.11E-01</t>
  </si>
  <si>
    <t>4.15E+00</t>
  </si>
  <si>
    <t>3.30E-04</t>
  </si>
  <si>
    <t>1.02E+00</t>
  </si>
  <si>
    <t>1.04E-03</t>
  </si>
  <si>
    <t>1.21E-03</t>
  </si>
  <si>
    <t>8.53E-04</t>
  </si>
  <si>
    <t>4.81E-04</t>
  </si>
  <si>
    <t>1.11E-02</t>
  </si>
  <si>
    <t>1.74E-06</t>
  </si>
  <si>
    <t>2.16E-07</t>
  </si>
  <si>
    <t>Wylfa</t>
  </si>
  <si>
    <t>0.0</t>
  </si>
  <si>
    <t>0.3</t>
  </si>
  <si>
    <t>4.0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</si>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</sst>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525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410</v>
      </c>
      <c r="O14" s="229"/>
      <c r="P14" s="171" t="s">
        <v>528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526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526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526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526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526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526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526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526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526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526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526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526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526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526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526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526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526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526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526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526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526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526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526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526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526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526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526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526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526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526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526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526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526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526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526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526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526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526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526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526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526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526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526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526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526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526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526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526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526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526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526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526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526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526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526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526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526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526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526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526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526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526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526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526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526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526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526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526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526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526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526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526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526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526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526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526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526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526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526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526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526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526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526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526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526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526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526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526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526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526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526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526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526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526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526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526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526</v>
      </c>
      <c r="O111" s="233"/>
      <c r="P111" s="169" t="s">
        <v>526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527</v>
      </c>
      <c r="O112" s="353"/>
      <c r="P112" s="169" t="s">
        <v>528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438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411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411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4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436</v>
      </c>
      <c r="E130" s="202" t="s">
        <v>437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433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402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404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402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402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402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402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402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406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402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402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402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402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402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402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 t="s">
        <v>402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402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402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402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402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402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402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409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402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customHeight="1" x14ac:dyDescent="0.2">
      <c r="A323" s="8"/>
      <c r="B323" s="218" t="s">
        <v>412</v>
      </c>
      <c r="C323" s="201"/>
      <c r="D323" s="201"/>
      <c r="E323" s="201"/>
      <c r="F323" s="201"/>
      <c r="G323" s="201"/>
      <c r="H323" s="219"/>
      <c r="I323" s="190" t="s">
        <v>413</v>
      </c>
      <c r="J323" s="191"/>
      <c r="K323" s="190" t="s">
        <v>414</v>
      </c>
      <c r="L323" s="191"/>
      <c r="M323" s="190" t="s">
        <v>415</v>
      </c>
      <c r="N323" s="191"/>
      <c r="O323" s="199" t="s">
        <v>416</v>
      </c>
      <c r="P323" s="195"/>
      <c r="Q323" s="153" t="s">
        <v>389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417</v>
      </c>
      <c r="C343" s="223"/>
      <c r="D343" s="223"/>
      <c r="E343" s="223"/>
      <c r="F343" s="223"/>
      <c r="G343" s="223"/>
      <c r="H343" s="224"/>
      <c r="I343" s="225" t="s">
        <v>418</v>
      </c>
      <c r="J343" s="226"/>
      <c r="K343" s="225" t="s">
        <v>419</v>
      </c>
      <c r="L343" s="226"/>
      <c r="M343" s="225" t="s">
        <v>420</v>
      </c>
      <c r="N343" s="226"/>
      <c r="O343" s="225" t="s">
        <v>421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434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422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9H26/C</v>
      </c>
      <c r="G3" s="376"/>
      <c r="H3" s="376"/>
      <c r="I3" s="376"/>
      <c r="J3" s="376"/>
      <c r="K3" s="377"/>
      <c r="L3" s="384" t="str">
        <f>DataSheet!F2</f>
        <v>DSC4 Uranic Corrosion Debris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439</v>
      </c>
      <c r="F9" s="157" t="s">
        <v>440</v>
      </c>
      <c r="G9" s="157" t="s">
        <v>441</v>
      </c>
      <c r="H9" s="157" t="s">
        <v>416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445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 t="s">
        <v>442</v>
      </c>
      <c r="F10" s="157" t="s">
        <v>443</v>
      </c>
      <c r="G10" s="157" t="s">
        <v>441</v>
      </c>
      <c r="H10" s="157" t="s">
        <v>416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 t="s">
        <v>487</v>
      </c>
      <c r="T10" s="159" t="s">
        <v>443</v>
      </c>
      <c r="U10" s="159" t="s">
        <v>441</v>
      </c>
      <c r="V10" s="160" t="s">
        <v>416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444</v>
      </c>
      <c r="F11" s="157" t="s">
        <v>441</v>
      </c>
      <c r="G11" s="157" t="s">
        <v>441</v>
      </c>
      <c r="H11" s="157" t="s">
        <v>416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 t="s">
        <v>488</v>
      </c>
      <c r="T11" s="159" t="s">
        <v>443</v>
      </c>
      <c r="U11" s="159" t="s">
        <v>441</v>
      </c>
      <c r="V11" s="160" t="s">
        <v>416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445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445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445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 t="s">
        <v>489</v>
      </c>
      <c r="T13" s="159" t="s">
        <v>443</v>
      </c>
      <c r="U13" s="159" t="s">
        <v>441</v>
      </c>
      <c r="V13" s="160" t="s">
        <v>416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446</v>
      </c>
      <c r="F14" s="157" t="s">
        <v>441</v>
      </c>
      <c r="G14" s="157" t="s">
        <v>441</v>
      </c>
      <c r="H14" s="157" t="s">
        <v>416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 t="s">
        <v>490</v>
      </c>
      <c r="T14" s="159" t="s">
        <v>440</v>
      </c>
      <c r="U14" s="159" t="s">
        <v>441</v>
      </c>
      <c r="V14" s="160" t="s">
        <v>416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 t="s">
        <v>447</v>
      </c>
      <c r="F15" s="157" t="s">
        <v>443</v>
      </c>
      <c r="G15" s="157" t="s">
        <v>441</v>
      </c>
      <c r="H15" s="157" t="s">
        <v>416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445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 t="s">
        <v>448</v>
      </c>
      <c r="F16" s="157" t="s">
        <v>441</v>
      </c>
      <c r="G16" s="157" t="s">
        <v>441</v>
      </c>
      <c r="H16" s="157" t="s">
        <v>416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 t="s">
        <v>491</v>
      </c>
      <c r="T16" s="159" t="s">
        <v>443</v>
      </c>
      <c r="U16" s="159" t="s">
        <v>441</v>
      </c>
      <c r="V16" s="160" t="s">
        <v>416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 t="s">
        <v>449</v>
      </c>
      <c r="F17" s="157" t="s">
        <v>443</v>
      </c>
      <c r="G17" s="157" t="s">
        <v>441</v>
      </c>
      <c r="H17" s="157" t="s">
        <v>416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 t="s">
        <v>492</v>
      </c>
      <c r="T17" s="159" t="s">
        <v>441</v>
      </c>
      <c r="U17" s="159" t="s">
        <v>441</v>
      </c>
      <c r="V17" s="160" t="s">
        <v>416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 t="s">
        <v>450</v>
      </c>
      <c r="F18" s="157" t="s">
        <v>443</v>
      </c>
      <c r="G18" s="157" t="s">
        <v>441</v>
      </c>
      <c r="H18" s="157" t="s">
        <v>416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 t="s">
        <v>493</v>
      </c>
      <c r="T18" s="159" t="s">
        <v>443</v>
      </c>
      <c r="U18" s="159" t="s">
        <v>441</v>
      </c>
      <c r="V18" s="160" t="s">
        <v>416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445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 t="s">
        <v>494</v>
      </c>
      <c r="T19" s="159" t="s">
        <v>440</v>
      </c>
      <c r="U19" s="159" t="s">
        <v>441</v>
      </c>
      <c r="V19" s="160" t="s">
        <v>416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445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445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451</v>
      </c>
      <c r="F21" s="157" t="s">
        <v>441</v>
      </c>
      <c r="G21" s="157" t="s">
        <v>441</v>
      </c>
      <c r="H21" s="157" t="s">
        <v>416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445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452</v>
      </c>
      <c r="F22" s="157" t="s">
        <v>441</v>
      </c>
      <c r="G22" s="157" t="s">
        <v>441</v>
      </c>
      <c r="H22" s="157" t="s">
        <v>416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445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453</v>
      </c>
      <c r="F23" s="157" t="s">
        <v>443</v>
      </c>
      <c r="G23" s="157" t="s">
        <v>441</v>
      </c>
      <c r="H23" s="157" t="s">
        <v>416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445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454</v>
      </c>
      <c r="F24" s="157" t="s">
        <v>441</v>
      </c>
      <c r="G24" s="157" t="s">
        <v>441</v>
      </c>
      <c r="H24" s="157" t="s">
        <v>416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445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445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 t="s">
        <v>495</v>
      </c>
      <c r="T25" s="159" t="s">
        <v>440</v>
      </c>
      <c r="U25" s="159" t="s">
        <v>441</v>
      </c>
      <c r="V25" s="160" t="s">
        <v>416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 t="s">
        <v>455</v>
      </c>
      <c r="F26" s="157" t="s">
        <v>443</v>
      </c>
      <c r="G26" s="157" t="s">
        <v>441</v>
      </c>
      <c r="H26" s="157" t="s">
        <v>416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 t="s">
        <v>496</v>
      </c>
      <c r="T26" s="159" t="s">
        <v>440</v>
      </c>
      <c r="U26" s="159" t="s">
        <v>441</v>
      </c>
      <c r="V26" s="160" t="s">
        <v>416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 t="s">
        <v>456</v>
      </c>
      <c r="F27" s="157" t="s">
        <v>441</v>
      </c>
      <c r="G27" s="157" t="s">
        <v>441</v>
      </c>
      <c r="H27" s="157" t="s">
        <v>416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 t="s">
        <v>497</v>
      </c>
      <c r="T27" s="159" t="s">
        <v>440</v>
      </c>
      <c r="U27" s="159" t="s">
        <v>441</v>
      </c>
      <c r="V27" s="160" t="s">
        <v>416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 t="s">
        <v>457</v>
      </c>
      <c r="F28" s="157" t="s">
        <v>440</v>
      </c>
      <c r="G28" s="157" t="s">
        <v>441</v>
      </c>
      <c r="H28" s="157" t="s">
        <v>416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 t="s">
        <v>498</v>
      </c>
      <c r="T28" s="159" t="s">
        <v>440</v>
      </c>
      <c r="U28" s="159" t="s">
        <v>441</v>
      </c>
      <c r="V28" s="160" t="s">
        <v>416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 t="s">
        <v>458</v>
      </c>
      <c r="F29" s="157" t="s">
        <v>443</v>
      </c>
      <c r="G29" s="157" t="s">
        <v>441</v>
      </c>
      <c r="H29" s="157" t="s">
        <v>416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 t="s">
        <v>495</v>
      </c>
      <c r="T29" s="159" t="s">
        <v>440</v>
      </c>
      <c r="U29" s="159" t="s">
        <v>441</v>
      </c>
      <c r="V29" s="160" t="s">
        <v>416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459</v>
      </c>
      <c r="F30" s="157" t="s">
        <v>440</v>
      </c>
      <c r="G30" s="157" t="s">
        <v>441</v>
      </c>
      <c r="H30" s="157" t="s">
        <v>416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 t="s">
        <v>499</v>
      </c>
      <c r="T30" s="159" t="s">
        <v>440</v>
      </c>
      <c r="U30" s="159" t="s">
        <v>441</v>
      </c>
      <c r="V30" s="160" t="s">
        <v>416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460</v>
      </c>
      <c r="F31" s="157" t="s">
        <v>443</v>
      </c>
      <c r="G31" s="157" t="s">
        <v>441</v>
      </c>
      <c r="H31" s="157" t="s">
        <v>416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500</v>
      </c>
      <c r="T31" s="159" t="s">
        <v>440</v>
      </c>
      <c r="U31" s="159" t="s">
        <v>441</v>
      </c>
      <c r="V31" s="160" t="s">
        <v>416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 t="s">
        <v>461</v>
      </c>
      <c r="F32" s="157" t="s">
        <v>443</v>
      </c>
      <c r="G32" s="157" t="s">
        <v>441</v>
      </c>
      <c r="H32" s="157" t="s">
        <v>416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 t="s">
        <v>496</v>
      </c>
      <c r="T32" s="159" t="s">
        <v>440</v>
      </c>
      <c r="U32" s="159" t="s">
        <v>441</v>
      </c>
      <c r="V32" s="160" t="s">
        <v>416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445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 t="s">
        <v>501</v>
      </c>
      <c r="T33" s="159" t="s">
        <v>440</v>
      </c>
      <c r="U33" s="159" t="s">
        <v>441</v>
      </c>
      <c r="V33" s="160" t="s">
        <v>416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462</v>
      </c>
      <c r="F34" s="157" t="s">
        <v>443</v>
      </c>
      <c r="G34" s="157" t="s">
        <v>441</v>
      </c>
      <c r="H34" s="157" t="s">
        <v>416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 t="s">
        <v>502</v>
      </c>
      <c r="T34" s="159" t="s">
        <v>440</v>
      </c>
      <c r="U34" s="159" t="s">
        <v>441</v>
      </c>
      <c r="V34" s="160" t="s">
        <v>416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463</v>
      </c>
      <c r="F35" s="157" t="s">
        <v>443</v>
      </c>
      <c r="G35" s="157" t="s">
        <v>441</v>
      </c>
      <c r="H35" s="157" t="s">
        <v>416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503</v>
      </c>
      <c r="T35" s="159" t="s">
        <v>440</v>
      </c>
      <c r="U35" s="159" t="s">
        <v>441</v>
      </c>
      <c r="V35" s="160" t="s">
        <v>416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464</v>
      </c>
      <c r="F36" s="157" t="s">
        <v>440</v>
      </c>
      <c r="G36" s="157" t="s">
        <v>441</v>
      </c>
      <c r="H36" s="157" t="s">
        <v>416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 t="s">
        <v>504</v>
      </c>
      <c r="T36" s="159" t="s">
        <v>440</v>
      </c>
      <c r="U36" s="159" t="s">
        <v>441</v>
      </c>
      <c r="V36" s="160" t="s">
        <v>416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445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505</v>
      </c>
      <c r="T37" s="159" t="s">
        <v>440</v>
      </c>
      <c r="U37" s="159" t="s">
        <v>441</v>
      </c>
      <c r="V37" s="160" t="s">
        <v>416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465</v>
      </c>
      <c r="F38" s="157" t="s">
        <v>440</v>
      </c>
      <c r="G38" s="157" t="s">
        <v>441</v>
      </c>
      <c r="H38" s="157" t="s">
        <v>416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 t="s">
        <v>506</v>
      </c>
      <c r="T38" s="159" t="s">
        <v>440</v>
      </c>
      <c r="U38" s="159" t="s">
        <v>441</v>
      </c>
      <c r="V38" s="160" t="s">
        <v>416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445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 t="s">
        <v>507</v>
      </c>
      <c r="T39" s="159" t="s">
        <v>440</v>
      </c>
      <c r="U39" s="159" t="s">
        <v>441</v>
      </c>
      <c r="V39" s="160" t="s">
        <v>416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 t="s">
        <v>466</v>
      </c>
      <c r="F40" s="157" t="s">
        <v>440</v>
      </c>
      <c r="G40" s="157" t="s">
        <v>441</v>
      </c>
      <c r="H40" s="157" t="s">
        <v>416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508</v>
      </c>
      <c r="T40" s="159" t="s">
        <v>440</v>
      </c>
      <c r="U40" s="159" t="s">
        <v>441</v>
      </c>
      <c r="V40" s="160" t="s">
        <v>416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467</v>
      </c>
      <c r="F41" s="157" t="s">
        <v>443</v>
      </c>
      <c r="G41" s="157" t="s">
        <v>441</v>
      </c>
      <c r="H41" s="157" t="s">
        <v>416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509</v>
      </c>
      <c r="T41" s="159" t="s">
        <v>440</v>
      </c>
      <c r="U41" s="159" t="s">
        <v>441</v>
      </c>
      <c r="V41" s="160" t="s">
        <v>416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445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510</v>
      </c>
      <c r="T42" s="159" t="s">
        <v>440</v>
      </c>
      <c r="U42" s="159" t="s">
        <v>441</v>
      </c>
      <c r="V42" s="160" t="s">
        <v>416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445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503</v>
      </c>
      <c r="T43" s="159" t="s">
        <v>440</v>
      </c>
      <c r="U43" s="159" t="s">
        <v>441</v>
      </c>
      <c r="V43" s="160" t="s">
        <v>416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468</v>
      </c>
      <c r="F44" s="157" t="s">
        <v>443</v>
      </c>
      <c r="G44" s="157" t="s">
        <v>441</v>
      </c>
      <c r="H44" s="157" t="s">
        <v>416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511</v>
      </c>
      <c r="T44" s="159" t="s">
        <v>440</v>
      </c>
      <c r="U44" s="159" t="s">
        <v>441</v>
      </c>
      <c r="V44" s="160" t="s">
        <v>416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445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445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 t="s">
        <v>469</v>
      </c>
      <c r="F46" s="157" t="s">
        <v>443</v>
      </c>
      <c r="G46" s="157" t="s">
        <v>441</v>
      </c>
      <c r="H46" s="157" t="s">
        <v>416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512</v>
      </c>
      <c r="T46" s="159" t="s">
        <v>440</v>
      </c>
      <c r="U46" s="159" t="s">
        <v>441</v>
      </c>
      <c r="V46" s="160" t="s">
        <v>416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445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513</v>
      </c>
      <c r="T47" s="159" t="s">
        <v>440</v>
      </c>
      <c r="U47" s="159" t="s">
        <v>441</v>
      </c>
      <c r="V47" s="160" t="s">
        <v>416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470</v>
      </c>
      <c r="F48" s="157" t="s">
        <v>441</v>
      </c>
      <c r="G48" s="157" t="s">
        <v>441</v>
      </c>
      <c r="H48" s="157" t="s">
        <v>416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514</v>
      </c>
      <c r="T48" s="159" t="s">
        <v>440</v>
      </c>
      <c r="U48" s="159" t="s">
        <v>441</v>
      </c>
      <c r="V48" s="160" t="s">
        <v>416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471</v>
      </c>
      <c r="F49" s="157" t="s">
        <v>440</v>
      </c>
      <c r="G49" s="157" t="s">
        <v>441</v>
      </c>
      <c r="H49" s="157" t="s">
        <v>416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515</v>
      </c>
      <c r="T49" s="159" t="s">
        <v>440</v>
      </c>
      <c r="U49" s="159" t="s">
        <v>441</v>
      </c>
      <c r="V49" s="160" t="s">
        <v>416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 t="s">
        <v>472</v>
      </c>
      <c r="F50" s="157" t="s">
        <v>440</v>
      </c>
      <c r="G50" s="157" t="s">
        <v>441</v>
      </c>
      <c r="H50" s="157" t="s">
        <v>416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516</v>
      </c>
      <c r="T50" s="159" t="s">
        <v>440</v>
      </c>
      <c r="U50" s="159" t="s">
        <v>441</v>
      </c>
      <c r="V50" s="160" t="s">
        <v>416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473</v>
      </c>
      <c r="F51" s="157" t="s">
        <v>440</v>
      </c>
      <c r="G51" s="157" t="s">
        <v>441</v>
      </c>
      <c r="H51" s="157" t="s">
        <v>416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517</v>
      </c>
      <c r="T51" s="159" t="s">
        <v>440</v>
      </c>
      <c r="U51" s="159" t="s">
        <v>441</v>
      </c>
      <c r="V51" s="160" t="s">
        <v>416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445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 t="s">
        <v>518</v>
      </c>
      <c r="T52" s="159" t="s">
        <v>440</v>
      </c>
      <c r="U52" s="159" t="s">
        <v>441</v>
      </c>
      <c r="V52" s="160" t="s">
        <v>416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474</v>
      </c>
      <c r="F53" s="157" t="s">
        <v>440</v>
      </c>
      <c r="G53" s="157" t="s">
        <v>441</v>
      </c>
      <c r="H53" s="157" t="s">
        <v>416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519</v>
      </c>
      <c r="T53" s="159" t="s">
        <v>440</v>
      </c>
      <c r="U53" s="159" t="s">
        <v>441</v>
      </c>
      <c r="V53" s="160" t="s">
        <v>416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475</v>
      </c>
      <c r="F54" s="157" t="s">
        <v>440</v>
      </c>
      <c r="G54" s="157" t="s">
        <v>441</v>
      </c>
      <c r="H54" s="157" t="s">
        <v>416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 t="s">
        <v>520</v>
      </c>
      <c r="T54" s="159" t="s">
        <v>440</v>
      </c>
      <c r="U54" s="159" t="s">
        <v>441</v>
      </c>
      <c r="V54" s="160" t="s">
        <v>416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476</v>
      </c>
      <c r="F55" s="157" t="s">
        <v>440</v>
      </c>
      <c r="G55" s="157" t="s">
        <v>441</v>
      </c>
      <c r="H55" s="157" t="s">
        <v>416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521</v>
      </c>
      <c r="T55" s="159" t="s">
        <v>443</v>
      </c>
      <c r="U55" s="159" t="s">
        <v>441</v>
      </c>
      <c r="V55" s="160" t="s">
        <v>416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477</v>
      </c>
      <c r="F56" s="157" t="s">
        <v>440</v>
      </c>
      <c r="G56" s="157" t="s">
        <v>441</v>
      </c>
      <c r="H56" s="157" t="s">
        <v>416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522</v>
      </c>
      <c r="T56" s="159" t="s">
        <v>440</v>
      </c>
      <c r="U56" s="159" t="s">
        <v>441</v>
      </c>
      <c r="V56" s="160" t="s">
        <v>416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478</v>
      </c>
      <c r="F57" s="157" t="s">
        <v>440</v>
      </c>
      <c r="G57" s="157" t="s">
        <v>441</v>
      </c>
      <c r="H57" s="157" t="s">
        <v>416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 t="s">
        <v>523</v>
      </c>
      <c r="T57" s="159" t="s">
        <v>440</v>
      </c>
      <c r="U57" s="159" t="s">
        <v>441</v>
      </c>
      <c r="V57" s="160" t="s">
        <v>416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 t="s">
        <v>479</v>
      </c>
      <c r="F58" s="157" t="s">
        <v>440</v>
      </c>
      <c r="G58" s="157" t="s">
        <v>441</v>
      </c>
      <c r="H58" s="157" t="s">
        <v>416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 t="s">
        <v>524</v>
      </c>
      <c r="T58" s="159" t="s">
        <v>440</v>
      </c>
      <c r="U58" s="159" t="s">
        <v>441</v>
      </c>
      <c r="V58" s="160" t="s">
        <v>416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445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445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445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445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 t="s">
        <v>480</v>
      </c>
      <c r="F61" s="157" t="s">
        <v>440</v>
      </c>
      <c r="G61" s="157" t="s">
        <v>441</v>
      </c>
      <c r="H61" s="157" t="s">
        <v>416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445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481</v>
      </c>
      <c r="F62" s="157" t="s">
        <v>440</v>
      </c>
      <c r="G62" s="157" t="s">
        <v>441</v>
      </c>
      <c r="H62" s="157" t="s">
        <v>416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445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 t="s">
        <v>482</v>
      </c>
      <c r="F63" s="157" t="s">
        <v>443</v>
      </c>
      <c r="G63" s="157" t="s">
        <v>441</v>
      </c>
      <c r="H63" s="157" t="s">
        <v>416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445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483</v>
      </c>
      <c r="F64" s="157" t="s">
        <v>443</v>
      </c>
      <c r="G64" s="157" t="s">
        <v>441</v>
      </c>
      <c r="H64" s="157" t="s">
        <v>416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484</v>
      </c>
      <c r="F65" s="157" t="s">
        <v>443</v>
      </c>
      <c r="G65" s="157" t="s">
        <v>441</v>
      </c>
      <c r="H65" s="157" t="s">
        <v>416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 t="s">
        <v>40</v>
      </c>
      <c r="S65" s="177" t="s">
        <v>492</v>
      </c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485</v>
      </c>
      <c r="F66" s="157" t="s">
        <v>440</v>
      </c>
      <c r="G66" s="157" t="s">
        <v>441</v>
      </c>
      <c r="H66" s="157" t="s">
        <v>416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1.7038590334931465</v>
      </c>
      <c r="T66" s="103"/>
      <c r="U66" s="103"/>
      <c r="V66" s="103" t="s">
        <v>529</v>
      </c>
      <c r="W66" s="104"/>
      <c r="X66" s="103"/>
      <c r="Y66" s="143">
        <v>0</v>
      </c>
      <c r="Z66" s="103"/>
      <c r="AA66" s="103"/>
      <c r="AB66" s="103" t="s">
        <v>529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486</v>
      </c>
      <c r="F67" s="163" t="s">
        <v>440</v>
      </c>
      <c r="G67" s="163" t="s">
        <v>441</v>
      </c>
      <c r="H67" s="163" t="s">
        <v>416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25.285606258191851</v>
      </c>
      <c r="T67" s="112"/>
      <c r="U67" s="112"/>
      <c r="V67" s="112" t="s">
        <v>529</v>
      </c>
      <c r="W67" s="113"/>
      <c r="X67" s="114"/>
      <c r="Y67" s="144">
        <v>0</v>
      </c>
      <c r="Z67" s="112"/>
      <c r="AA67" s="112"/>
      <c r="AB67" s="112" t="s">
        <v>529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3CEDED-3E5F-4BA1-A093-C09412B3D125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01518888-471D-41A3-861F-8FD2D0FC71D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3582336c-f075-4970-87c5-a436e0f6f11a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c0071c71-207f-467a-94d3-10592e01195e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2026-04-14T14:51:54Z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820100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