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536" yWindow="1536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<sst xmlns="http://schemas.openxmlformats.org/spreadsheetml/2006/main" count="1566" uniqueCount="457">
  <si>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</si>
  <si>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</si>
  <si>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</si>
  <si>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</si>
  <si>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</si>
  <si>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</si>
  <si>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</si>
  <si>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</si>
  <si>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</si>
  <si>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</si>
  <si>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</si>
  <si>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</si>
  <si>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</si>
  <si>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</si>
  <si>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</si>
  <si>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</si>
  <si>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</si>
  <si>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</si>
  <si>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</si>
  <si>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</si>
  <si>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</si>
  <si>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</si>
  <si>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</si>
  <si>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</si>
  <si>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</si>
  <si>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</si>
  <si>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</si>
  <si>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</si>
  <si>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</si>
  <si>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</si>
  <si>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</si>
  <si>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</si>
  <si>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</si>
  <si>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</si>
  <si>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</si>
  <si>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</si>
  <si>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</si>
  <si>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</si>
  <si>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</si>
  <si>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</si>
  <si>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</si>
  <si>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</si>
  <si>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</si>
  <si>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</si>
  <si>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</si>
  <si>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</si>
  <si>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</si>
  <si>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</si>
  <si>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</si>
  <si>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</si>
  <si>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</si>
  <si>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</si>
  <si>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</si>
  <si>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</si>
  <si>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</si>
  <si>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</si>
  <si>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</si>
  <si>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</si>
  <si>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</si>
  <si>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</si>
  <si>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</si>
  <si>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</si>
  <si>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</si>
  <si>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</si>
  <si>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</si>
  <si>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</si>
  <si>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</si>
  <si>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</si>
  <si>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</si>
  <si>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</si>
  <si>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</si>
  <si>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</si>
  <si>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</si>
  <si>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</si>
  <si>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</si>
  <si>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</si>
  <si>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</si>
  <si>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</si>
  <si>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</si>
  <si>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</si>
  <si>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</si>
  <si>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</si>
  <si>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</si>
  <si>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</si>
  <si>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</si>
  <si>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</si>
  <si>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</si>
  <si>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</si>
  <si>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</si>
  <si>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</si>
  <si>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</si>
  <si>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</si>
  <si>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</si>
  <si>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</si>
  <si>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</si>
  <si>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</si>
  <si>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</si>
  <si>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</si>
  <si>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</si>
  <si>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</si>
  <si>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</si>
  <si>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</si>
  <si>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</si>
  <si>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</si>
  <si>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</si>
  <si>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</si>
  <si>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</si>
  <si>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</si>
  <si>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</si>
  <si>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</si>
  <si>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</si>
  <si>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</si>
  <si>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</si>
  <si>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</si>
  <si>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</si>
  <si>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</si>
  <si>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</si>
  <si>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</si>
  <si>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</si>
  <si>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</si>
  <si>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</si>
  <si>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</si>
  <si>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</si>
  <si>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</si>
  <si>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</si>
  <si>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</si>
  <si>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</si>
  <si>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</si>
  <si>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</si>
  <si>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</si>
  <si>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</si>
  <si>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</si>
  <si>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</si>
  <si>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</si>
  <si>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</si>
  <si>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</si>
  <si>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</si>
  <si>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</si>
  <si>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</si>
  <si>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</si>
  <si>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</si>
  <si>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</si>
  <si>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</si>
  <si>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</si>
  <si>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</si>
  <si>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</si>
  <si>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</si>
  <si>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</si>
  <si>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</si>
  <si>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</si>
  <si>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</si>
  <si>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</si>
  <si>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</si>
  <si>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</si>
  <si>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</si>
  <si>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</si>
  <si>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</si>
  <si>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</si>
  <si>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</si>
  <si>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</si>
  <si>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</si>
  <si>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</si>
  <si>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</si>
  <si>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</si>
  <si>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</si>
  <si>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</si>
  <si>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</si>
  <si>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</si>
  <si>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</si>
  <si>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</si>
  <si>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</si>
  <si>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</si>
  <si>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</si>
  <si>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</si>
  <si>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</si>
  <si>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</si>
  <si>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</si>
  <si>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</si>
  <si>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</si>
  <si>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</si>
  <si>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</si>
  <si>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</si>
  <si>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</si>
  <si>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</si>
  <si>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</si>
  <si>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</si>
  <si>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</si>
  <si>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</si>
  <si>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</si>
  <si>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</si>
  <si>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</si>
  <si>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</si>
  <si>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</si>
  <si>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</si>
  <si>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</si>
  <si>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</si>
  <si>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</si>
  <si>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</si>
  <si>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</si>
  <si>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</si>
  <si>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</si>
  <si>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</si>
  <si>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</si>
  <si>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</si>
  <si>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</si>
  <si>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</si>
  <si>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</si>
  <si>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</si>
  <si>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</si>
  <si>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</si>
  <si>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</si>
  <si>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</si>
  <si>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</si>
  <si>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</si>
  <si>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</si>
  <si>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</si>
  <si>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</si>
  <si>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</si>
  <si>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</si>
  <si>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</si>
  <si>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</si>
  <si>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</si>
  <si>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</si>
  <si>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</si>
  <si>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</si>
  <si>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</si>
  <si>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</si>
  <si>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</si>
  <si>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</si>
  <si>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</si>
  <si>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</si>
  <si>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</si>
  <si>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</si>
  <si>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</si>
  <si>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</si>
  <si>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</si>
  <si>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</si>
  <si>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</si>
  <si>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</si>
  <si>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</si>
  <si>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</si>
  <si>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</si>
  <si>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</si>
  <si>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</si>
  <si>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</si>
  <si>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</si>
  <si>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</si>
  <si>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</si>
  <si>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</si>
  <si>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</si>
  <si>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</si>
  <si>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</si>
  <si>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</si>
  <si>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</si>
  <si>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</si>
  <si>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</si>
  <si>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</si>
  <si>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</si>
  <si>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</si>
  <si>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</si>
  <si>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</si>
  <si>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</si>
  <si>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</si>
  <si>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</si>
  <si>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</si>
  <si>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</si>
  <si>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</si>
  <si>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</si>
  <si>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</si>
  <si>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</si>
  <si>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</si>
  <si>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</si>
  <si>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</si>
  <si>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</si>
  <si>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</si>
  <si>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</si>
  <si>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</si>
  <si>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</si>
  <si>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</si>
  <si>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</si>
  <si>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</si>
  <si>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</si>
  <si>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</si>
  <si>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</si>
  <si>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</si>
  <si>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</si>
  <si>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</si>
  <si>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</si>
  <si>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</si>
  <si>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</si>
  <si>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</si>
  <si>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</si>
  <si>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</si>
  <si>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</si>
  <si>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</si>
  <si>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</si>
  <si>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</si>
  <si>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</si>
  <si>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</si>
  <si>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</si>
  <si>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</si>
  <si>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</si>
  <si>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</si>
  <si>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</si>
  <si>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</si>
  <si>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</si>
  <si>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</si>
  <si>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</si>
  <si>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</si>
  <si>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</si>
  <si>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</si>
  <si>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</si>
  <si>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</si>
  <si>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</si>
  <si>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</si>
  <si>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</si>
  <si>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</si>
  <si>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</si>
  <si>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</si>
  <si>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</si>
  <si>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</si>
  <si>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</si>
  <si>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</si>
  <si>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</si>
  <si>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</si>
  <si>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</si>
  <si>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</si>
  <si>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</si>
  <si>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</si>
  <si>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</si>
  <si>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</si>
  <si>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</si>
  <si>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</si>
  <si>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</si>
  <si>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</si>
  <si>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</si>
  <si>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</si>
  <si>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</si>
  <si>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</si>
  <si>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</si>
  <si>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</si>
  <si>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</si>
  <si>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</si>
  <si>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</si>
  <si>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</si>
  <si>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</si>
  <si>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</si>
  <si>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</si>
  <si>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</si>
  <si>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</si>
  <si>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</si>
  <si>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</si>
  <si>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</si>
  <si>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</si>
  <si>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</si>
  <si>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</si>
  <si>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</si>
  <si>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</si>
  <si>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</si>
  <si>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</si>
  <si>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</si>
  <si>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</si>
  <si>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</si>
  <si>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</si>
  <si>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</si>
  <si>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</si>
  <si>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</si>
  <si>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</si>
  <si>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</si>
  <si>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</si>
  <si>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</si>
  <si>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</si>
  <si>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</si>
  <si>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</si>
  <si>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</si>
  <si>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</si>
  <si>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</si>
  <si>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</si>
  <si>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</si>
  <si>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</si>
  <si>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</si>
  <si>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</si>
  <si>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</si>
  <si>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</si>
  <si>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</si>
  <si>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</si>
  <si>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</si>
  <si>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</si>
  <si>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</si>
  <si>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</si>
  <si>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</si>
  <si>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</si>
  <si>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</si>
  <si>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</si>
  <si>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9H34</t>
  </si>
  <si>
    <t>Pile Cap, Dry Fuel Store and associated areas</t>
  </si>
  <si>
    <t>Nuclear Decommissioning Authority</t>
  </si>
  <si>
    <t>Nuclear Restoration Services Ltd (NRS)</t>
  </si>
  <si>
    <t>ILW</t>
  </si>
  <si>
    <t>Operational Waste</t>
  </si>
  <si>
    <t>The waste consists of small metallic items, cloth, plastics held in a single 200 litre drum.</t>
  </si>
  <si>
    <t>Neutral</t>
  </si>
  <si>
    <t>Metal content ~10%w, Plastic (halogenated) ~10%w, Plastic (non halogenated) ~10%w, Other materials (Cloth &amp; Oil Cloth) ~70%w.</t>
  </si>
  <si>
    <t>~~ 10.0</t>
  </si>
  <si>
    <t>Carbon steel,</t>
  </si>
  <si>
    <t xml:space="preserve"> 70.0</t>
  </si>
  <si>
    <t>= 70.0</t>
  </si>
  <si>
    <t>= 10.0</t>
  </si>
  <si>
    <t>NE</t>
  </si>
  <si>
    <t>= 0</t>
  </si>
  <si>
    <t xml:space="preserve"> 0</t>
  </si>
  <si>
    <t>Metal thicknesses will be variable from about 1 mm up to about 30 mm.  Steel drum containing the waste have a typical wall thickness of 1-2 mm</t>
  </si>
  <si>
    <t>= 0.2</t>
  </si>
  <si>
    <t>0.80</t>
  </si>
  <si>
    <t>1.20</t>
  </si>
  <si>
    <t>Calculated from mass of waste of 10kg (0.01 tonnes) of waste in 200 litre drum no more than 75% full (0.15m3).</t>
  </si>
  <si>
    <t>Waste is assumed to be co-disposed in a total of three Type VI DCICs with 9H24, 9H25, 9H27, 9H33 and 9H35. Containers are allocated to 9H24, 9H25 &amp; 9H27 as three largest volume streams.</t>
  </si>
  <si>
    <t>~</t>
  </si>
  <si>
    <t>0.060</t>
  </si>
  <si>
    <t>2.09E-01</t>
  </si>
  <si>
    <t>D</t>
  </si>
  <si>
    <t>1</t>
  </si>
  <si>
    <t>8</t>
  </si>
  <si>
    <t>7.06E-03</t>
  </si>
  <si>
    <t>2.67E-03</t>
  </si>
  <si>
    <t>C</t>
  </si>
  <si>
    <t>6.88E-07</t>
  </si>
  <si>
    <t>2</t>
  </si>
  <si>
    <t>5.41E-02</t>
  </si>
  <si>
    <t>2.41E-02</t>
  </si>
  <si>
    <t>5.18E-03</t>
  </si>
  <si>
    <t>A</t>
  </si>
  <si>
    <t>1.92E-07</t>
  </si>
  <si>
    <t>1.36E-06</t>
  </si>
  <si>
    <t>2.43E-05</t>
  </si>
  <si>
    <t>4.73E-08</t>
  </si>
  <si>
    <t>5.59E-05</t>
  </si>
  <si>
    <t>9.88E-08</t>
  </si>
  <si>
    <t>7.61E-06</t>
  </si>
  <si>
    <t>1.91E-06</t>
  </si>
  <si>
    <t>1.02E-06</t>
  </si>
  <si>
    <t>3.80E-05</t>
  </si>
  <si>
    <t>2.67E-08</t>
  </si>
  <si>
    <t>2.01E-09</t>
  </si>
  <si>
    <t>7.11E-07</t>
  </si>
  <si>
    <t>5.83E-05</t>
  </si>
  <si>
    <t>1.56E-04</t>
  </si>
  <si>
    <t>4.09E-05</t>
  </si>
  <si>
    <t>4.64E-07</t>
  </si>
  <si>
    <t>5.22E-07</t>
  </si>
  <si>
    <t>6.81E-07</t>
  </si>
  <si>
    <t>4.23E-05</t>
  </si>
  <si>
    <t>2.44E-06</t>
  </si>
  <si>
    <t>Wylfa</t>
  </si>
  <si>
    <t>0.0</t>
  </si>
  <si>
    <t>0.2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</si>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</sst>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417</v>
      </c>
      <c r="E130" s="202" t="s">
        <v>418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415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404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416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416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9H34</v>
      </c>
      <c r="G3" s="376"/>
      <c r="H3" s="376"/>
      <c r="I3" s="376"/>
      <c r="J3" s="376"/>
      <c r="K3" s="377"/>
      <c r="L3" s="384" t="str">
        <f>DataSheet!F2</f>
        <v>Pile Cap, Dry Fuel Store and associated areas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419</v>
      </c>
      <c r="F9" s="157" t="s">
        <v>420</v>
      </c>
      <c r="G9" s="157" t="s">
        <v>420</v>
      </c>
      <c r="H9" s="157" t="s">
        <v>421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422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422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422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423</v>
      </c>
      <c r="F11" s="157" t="s">
        <v>420</v>
      </c>
      <c r="G11" s="157" t="s">
        <v>420</v>
      </c>
      <c r="H11" s="157" t="s">
        <v>421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422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422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422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422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422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424</v>
      </c>
      <c r="F14" s="157" t="s">
        <v>425</v>
      </c>
      <c r="G14" s="157" t="s">
        <v>425</v>
      </c>
      <c r="H14" s="157" t="s">
        <v>421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422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422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422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422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422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422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422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422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422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422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422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426</v>
      </c>
      <c r="F20" s="157" t="s">
        <v>420</v>
      </c>
      <c r="G20" s="157" t="s">
        <v>420</v>
      </c>
      <c r="H20" s="157" t="s">
        <v>427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422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428</v>
      </c>
      <c r="F21" s="157" t="s">
        <v>425</v>
      </c>
      <c r="G21" s="157" t="s">
        <v>425</v>
      </c>
      <c r="H21" s="157" t="s">
        <v>421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422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429</v>
      </c>
      <c r="F22" s="157" t="s">
        <v>425</v>
      </c>
      <c r="G22" s="157" t="s">
        <v>425</v>
      </c>
      <c r="H22" s="157" t="s">
        <v>427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422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422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422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430</v>
      </c>
      <c r="F24" s="157" t="s">
        <v>431</v>
      </c>
      <c r="G24" s="157" t="s">
        <v>431</v>
      </c>
      <c r="H24" s="157" t="s">
        <v>421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422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432</v>
      </c>
      <c r="F25" s="157" t="s">
        <v>425</v>
      </c>
      <c r="G25" s="157" t="s">
        <v>425</v>
      </c>
      <c r="H25" s="157" t="s">
        <v>427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422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422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422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422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422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422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422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422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422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433</v>
      </c>
      <c r="F30" s="157" t="s">
        <v>425</v>
      </c>
      <c r="G30" s="157" t="s">
        <v>425</v>
      </c>
      <c r="H30" s="157" t="s">
        <v>427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422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422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422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422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422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422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422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422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422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434</v>
      </c>
      <c r="F35" s="157" t="s">
        <v>425</v>
      </c>
      <c r="G35" s="157" t="s">
        <v>425</v>
      </c>
      <c r="H35" s="157" t="s">
        <v>427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422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422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422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422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422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422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422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435</v>
      </c>
      <c r="F39" s="157" t="s">
        <v>425</v>
      </c>
      <c r="G39" s="157" t="s">
        <v>425</v>
      </c>
      <c r="H39" s="157" t="s">
        <v>427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422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422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422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436</v>
      </c>
      <c r="F41" s="157" t="s">
        <v>425</v>
      </c>
      <c r="G41" s="157" t="s">
        <v>425</v>
      </c>
      <c r="H41" s="157" t="s">
        <v>427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422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437</v>
      </c>
      <c r="F42" s="157" t="s">
        <v>425</v>
      </c>
      <c r="G42" s="157" t="s">
        <v>425</v>
      </c>
      <c r="H42" s="157" t="s">
        <v>427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422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422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422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422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422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422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422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422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448</v>
      </c>
      <c r="T46" s="159" t="s">
        <v>425</v>
      </c>
      <c r="U46" s="159" t="s">
        <v>425</v>
      </c>
      <c r="V46" s="160" t="s">
        <v>427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422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449</v>
      </c>
      <c r="T47" s="159" t="s">
        <v>425</v>
      </c>
      <c r="U47" s="159" t="s">
        <v>425</v>
      </c>
      <c r="V47" s="160" t="s">
        <v>427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422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450</v>
      </c>
      <c r="T48" s="159" t="s">
        <v>425</v>
      </c>
      <c r="U48" s="159" t="s">
        <v>425</v>
      </c>
      <c r="V48" s="160" t="s">
        <v>427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438</v>
      </c>
      <c r="F49" s="157" t="s">
        <v>425</v>
      </c>
      <c r="G49" s="157" t="s">
        <v>425</v>
      </c>
      <c r="H49" s="157" t="s">
        <v>427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451</v>
      </c>
      <c r="T49" s="159" t="s">
        <v>425</v>
      </c>
      <c r="U49" s="159" t="s">
        <v>425</v>
      </c>
      <c r="V49" s="160" t="s">
        <v>427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422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422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439</v>
      </c>
      <c r="F51" s="157" t="s">
        <v>425</v>
      </c>
      <c r="G51" s="157" t="s">
        <v>425</v>
      </c>
      <c r="H51" s="157" t="s">
        <v>427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452</v>
      </c>
      <c r="T51" s="159" t="s">
        <v>425</v>
      </c>
      <c r="U51" s="159" t="s">
        <v>425</v>
      </c>
      <c r="V51" s="160" t="s">
        <v>427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422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422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422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422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440</v>
      </c>
      <c r="F54" s="157" t="s">
        <v>425</v>
      </c>
      <c r="G54" s="157" t="s">
        <v>425</v>
      </c>
      <c r="H54" s="157" t="s">
        <v>427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422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422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422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441</v>
      </c>
      <c r="F56" s="157" t="s">
        <v>425</v>
      </c>
      <c r="G56" s="157" t="s">
        <v>425</v>
      </c>
      <c r="H56" s="157" t="s">
        <v>427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422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442</v>
      </c>
      <c r="F57" s="157" t="s">
        <v>425</v>
      </c>
      <c r="G57" s="157" t="s">
        <v>425</v>
      </c>
      <c r="H57" s="157" t="s">
        <v>427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422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422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422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422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422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443</v>
      </c>
      <c r="F60" s="157" t="s">
        <v>425</v>
      </c>
      <c r="G60" s="157" t="s">
        <v>425</v>
      </c>
      <c r="H60" s="157" t="s">
        <v>427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422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422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422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444</v>
      </c>
      <c r="F62" s="157" t="s">
        <v>425</v>
      </c>
      <c r="G62" s="157" t="s">
        <v>425</v>
      </c>
      <c r="H62" s="157" t="s">
        <v>427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422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422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422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422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445</v>
      </c>
      <c r="F65" s="157" t="s">
        <v>425</v>
      </c>
      <c r="G65" s="157" t="s">
        <v>425</v>
      </c>
      <c r="H65" s="157" t="s">
        <v>427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446</v>
      </c>
      <c r="F66" s="157" t="s">
        <v>425</v>
      </c>
      <c r="G66" s="157" t="s">
        <v>425</v>
      </c>
      <c r="H66" s="157" t="s">
        <v>427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4.1073326080000019E-6</v>
      </c>
      <c r="T66" s="103"/>
      <c r="U66" s="103"/>
      <c r="V66" s="103" t="s">
        <v>456</v>
      </c>
      <c r="W66" s="104"/>
      <c r="X66" s="103"/>
      <c r="Y66" s="143">
        <v>0</v>
      </c>
      <c r="Z66" s="103"/>
      <c r="AA66" s="103"/>
      <c r="AB66" s="103" t="s">
        <v>456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447</v>
      </c>
      <c r="F67" s="163" t="s">
        <v>425</v>
      </c>
      <c r="G67" s="163" t="s">
        <v>425</v>
      </c>
      <c r="H67" s="163" t="s">
        <v>427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0.30237130813539204</v>
      </c>
      <c r="T67" s="112"/>
      <c r="U67" s="112"/>
      <c r="V67" s="112" t="s">
        <v>456</v>
      </c>
      <c r="W67" s="113"/>
      <c r="X67" s="114"/>
      <c r="Y67" s="144">
        <v>0</v>
      </c>
      <c r="Z67" s="112"/>
      <c r="AA67" s="112"/>
      <c r="AB67" s="112" t="s">
        <v>456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DC204FED-C716-4A20-9BCE-8AEF40A3424C}"/>
</file>

<file path=customXml/itemProps3.xml><?xml version="1.0" encoding="utf-8"?>
<ds:datastoreItem xmlns:ds="http://schemas.openxmlformats.org/officeDocument/2006/customXml" ds:itemID="{7CC163AD-9F7E-4951-AB00-4278076ACC77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fce4c3c9-32e3-49a8-8044-db1eced8db2d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b6416355-eebb-4859-8e41-b37f73344621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2026-04-14T14:40:04Z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820700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