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1920" yWindow="1692" windowWidth="18120" windowHeight="12708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<sst xmlns="http://schemas.openxmlformats.org/spreadsheetml/2006/main" count="1614" uniqueCount="467">
  <si>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</si>
  <si>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</si>
  <si>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</si>
  <si>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</si>
  <si>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</si>
  <si>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</si>
  <si>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</si>
  <si>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</si>
  <si>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</si>
  <si>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</si>
  <si>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</si>
  <si>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</si>
  <si>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</si>
  <si>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</si>
  <si>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</si>
  <si>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</si>
  <si>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</si>
  <si>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</si>
  <si>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</si>
  <si>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</si>
  <si>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</si>
  <si>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</si>
  <si>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</si>
  <si>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</si>
  <si>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</si>
  <si>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</si>
  <si>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</si>
  <si>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</si>
  <si>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</si>
  <si>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</si>
  <si>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</si>
  <si>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</si>
  <si>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</si>
  <si>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</si>
  <si>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</si>
  <si>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</si>
  <si>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</si>
  <si>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</si>
  <si>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</si>
  <si>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</si>
  <si>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</si>
  <si>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</si>
  <si>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</si>
  <si>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</si>
  <si>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</si>
  <si>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</si>
  <si>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</si>
  <si>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</si>
  <si>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</si>
  <si>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</si>
  <si>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</si>
  <si>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</si>
  <si>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</si>
  <si>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</si>
  <si>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</si>
  <si>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</si>
  <si>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</si>
  <si>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</si>
  <si>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</si>
  <si>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</si>
  <si>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</si>
  <si>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</si>
  <si>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</si>
  <si>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</si>
  <si>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</si>
  <si>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</si>
  <si>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</si>
  <si>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</si>
  <si>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</si>
  <si>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</si>
  <si>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</si>
  <si>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</si>
  <si>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</si>
  <si>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</si>
  <si>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</si>
  <si>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</si>
  <si>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</si>
  <si>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</si>
  <si>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</si>
  <si>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</si>
  <si>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</si>
  <si>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</si>
  <si>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</si>
  <si>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</si>
  <si>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</si>
  <si>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</si>
  <si>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</si>
  <si>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</si>
  <si>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</si>
  <si>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</si>
  <si>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</si>
  <si>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</si>
  <si>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</si>
  <si>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</si>
  <si>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</si>
  <si>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</si>
  <si>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</si>
  <si>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</si>
  <si>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</si>
  <si>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</si>
  <si>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</si>
  <si>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</si>
  <si>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</si>
  <si>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</si>
  <si>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</si>
  <si>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</si>
  <si>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</si>
  <si>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</si>
  <si>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</si>
  <si>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</si>
  <si>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</si>
  <si>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</si>
  <si>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</si>
  <si>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</si>
  <si>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</si>
  <si>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</si>
  <si>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</si>
  <si>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</si>
  <si>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</si>
  <si>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</si>
  <si>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</si>
  <si>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</si>
  <si>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</si>
  <si>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</si>
  <si>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</si>
  <si>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</si>
  <si>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</si>
  <si>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</si>
  <si>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</si>
  <si>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</si>
  <si>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</si>
  <si>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</si>
  <si>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</si>
  <si>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</si>
  <si>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</si>
  <si>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</si>
  <si>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</si>
  <si>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</si>
  <si>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</si>
  <si>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</si>
  <si>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</si>
  <si>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</si>
  <si>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</si>
  <si>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</si>
  <si>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</si>
  <si>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</si>
  <si>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</si>
  <si>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</si>
  <si>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</si>
  <si>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</si>
  <si>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</si>
  <si>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</si>
  <si>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</si>
  <si>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</si>
  <si>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</si>
  <si>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</si>
  <si>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</si>
  <si>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</si>
  <si>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</si>
  <si>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</si>
  <si>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</si>
  <si>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</si>
  <si>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</si>
  <si>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</si>
  <si>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</si>
  <si>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</si>
  <si>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</si>
  <si>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</si>
  <si>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</si>
  <si>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</si>
  <si>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</si>
  <si>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</si>
  <si>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</si>
  <si>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</si>
  <si>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</si>
  <si>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</si>
  <si>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</si>
  <si>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</si>
  <si>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</si>
  <si>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</si>
  <si>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</si>
  <si>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</si>
  <si>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</si>
  <si>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</si>
  <si>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</si>
  <si>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</si>
  <si>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</si>
  <si>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</si>
  <si>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</si>
  <si>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</si>
  <si>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</si>
  <si>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</si>
  <si>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</si>
  <si>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</si>
  <si>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</si>
  <si>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</si>
  <si>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</si>
  <si>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</si>
  <si>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</si>
  <si>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</si>
  <si>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</si>
  <si>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</si>
  <si>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</si>
  <si>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</si>
  <si>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</si>
  <si>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</si>
  <si>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</si>
  <si>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</si>
  <si>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</si>
  <si>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</si>
  <si>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</si>
  <si>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</si>
  <si>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</si>
  <si>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</si>
  <si>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</si>
  <si>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</si>
  <si>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</si>
  <si>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</si>
  <si>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</si>
  <si>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</si>
  <si>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</si>
  <si>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</si>
  <si>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</si>
  <si>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</si>
  <si>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</si>
  <si>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</si>
  <si>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</si>
  <si>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</si>
  <si>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</si>
  <si>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</si>
  <si>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</si>
  <si>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</si>
  <si>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</si>
  <si>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</si>
  <si>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</si>
  <si>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</si>
  <si>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</si>
  <si>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</si>
  <si>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</si>
  <si>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</si>
  <si>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</si>
  <si>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</si>
  <si>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</si>
  <si>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</si>
  <si>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</si>
  <si>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</si>
  <si>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</si>
  <si>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</si>
  <si>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</si>
  <si>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</si>
  <si>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</si>
  <si>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</si>
  <si>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</si>
  <si>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</si>
  <si>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</si>
  <si>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</si>
  <si>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</si>
  <si>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</si>
  <si>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</si>
  <si>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</si>
  <si>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</si>
  <si>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</si>
  <si>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</si>
  <si>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</si>
  <si>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</si>
  <si>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</si>
  <si>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</si>
  <si>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</si>
  <si>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</si>
  <si>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</si>
  <si>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</si>
  <si>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</si>
  <si>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</si>
  <si>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</si>
  <si>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</si>
  <si>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</si>
  <si>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</si>
  <si>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</si>
  <si>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</si>
  <si>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</si>
  <si>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</si>
  <si>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</si>
  <si>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</si>
  <si>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</si>
  <si>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</si>
  <si>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</si>
  <si>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</si>
  <si>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</si>
  <si>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</si>
  <si>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</si>
  <si>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</si>
  <si>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</si>
  <si>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</si>
  <si>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</si>
  <si>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</si>
  <si>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</si>
  <si>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</si>
  <si>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</si>
  <si>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</si>
  <si>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</si>
  <si>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</si>
  <si>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</si>
  <si>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</si>
  <si>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</si>
  <si>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</si>
  <si>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</si>
  <si>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</si>
  <si>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</si>
  <si>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</si>
  <si>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</si>
  <si>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</si>
  <si>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</si>
  <si>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</si>
  <si>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</si>
  <si>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</si>
  <si>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</si>
  <si>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</si>
  <si>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</si>
  <si>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</si>
  <si>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</si>
  <si>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</si>
  <si>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</si>
  <si>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</si>
  <si>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</si>
  <si>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</si>
  <si>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</si>
  <si>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</si>
  <si>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</si>
  <si>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</si>
  <si>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</si>
  <si>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</si>
  <si>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</si>
  <si>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</si>
  <si>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</si>
  <si>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</si>
  <si>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</si>
  <si>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</si>
  <si>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</si>
  <si>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</si>
  <si>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</si>
  <si>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</si>
  <si>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</si>
  <si>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</si>
  <si>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</si>
  <si>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</si>
  <si>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</si>
  <si>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</si>
  <si>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</si>
  <si>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</si>
  <si>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</si>
  <si>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</si>
  <si>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</si>
  <si>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</si>
  <si>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</si>
  <si>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</si>
  <si>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</si>
  <si>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</si>
  <si>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</si>
  <si>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</si>
  <si>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</si>
  <si>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</si>
  <si>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</si>
  <si>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</si>
  <si>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</si>
  <si>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</si>
  <si>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</si>
  <si>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</si>
  <si>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</si>
  <si>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</si>
  <si>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</si>
  <si>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</si>
  <si>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</si>
  <si>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</si>
  <si>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</si>
  <si>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</si>
  <si>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</si>
  <si>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</si>
  <si>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</si>
  <si>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</si>
  <si>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</si>
  <si>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</si>
  <si>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</si>
  <si>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</si>
  <si>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</si>
  <si>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</si>
  <si>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</si>
  <si>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</si>
  <si>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</si>
  <si>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</si>
  <si>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</si>
  <si>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</si>
  <si>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</si>
  <si>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</si>
  <si>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</si>
  <si>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9H35</t>
  </si>
  <si>
    <t>Type H Cleaner Bags</t>
  </si>
  <si>
    <t>Nuclear Decommissioning Authority</t>
  </si>
  <si>
    <t>Nuclear Restoration Services Ltd (NRS)</t>
  </si>
  <si>
    <t>ILW</t>
  </si>
  <si>
    <t>Vacuuming of the vessel, the Remote Handling Facility and other active areas.</t>
  </si>
  <si>
    <t>The waste is one tin taken from 9H25 (tin 53) as higher activity than rest of stream and requires separate management.</t>
  </si>
  <si>
    <t>Neutral</t>
  </si>
  <si>
    <t>NE</t>
  </si>
  <si>
    <t>~ 60.0</t>
  </si>
  <si>
    <t>= 15.0</t>
  </si>
  <si>
    <t>= 0</t>
  </si>
  <si>
    <t>= 5.0</t>
  </si>
  <si>
    <t xml:space="preserve"> 0</t>
  </si>
  <si>
    <t>Not yet determined</t>
  </si>
  <si>
    <t>&lt; 0.1</t>
  </si>
  <si>
    <t>0.90</t>
  </si>
  <si>
    <t>1.10</t>
  </si>
  <si>
    <t>The chemical form of tritium has not been determined.</t>
  </si>
  <si>
    <t>The chemical form of carbon-14 has not been determined.</t>
  </si>
  <si>
    <t>Chemical form of chlorine 36 has not been determined.</t>
  </si>
  <si>
    <t>The chemical form of selenium-79 has not been determined.</t>
  </si>
  <si>
    <t>The chemical form of technetium-99 has not been determined.</t>
  </si>
  <si>
    <t>The chemical form of radium isotopes have not been determined.</t>
  </si>
  <si>
    <t>The chemical form of thorium isotopes have not been determined.</t>
  </si>
  <si>
    <t>The chemical form of uranium isotopes have not been determined.</t>
  </si>
  <si>
    <t>The chemical form of neptunium isotopes have not been determined.</t>
  </si>
  <si>
    <t>The chemical form of plutonium isotopes have not been determined.</t>
  </si>
  <si>
    <t>Separate waste stream was identified from 9H25 to recognise potential Type B status of tin 53. Waste is assumed to be co-disposed in a total of three Type VI DCICs with 9H24, 9H25, 9H27, 9H33 and 9H34. Containers are allocated to 9H24, 9H25 &amp; 9H27 as three largest volume streams. This is subject to the necessary BAT studies/disposability assessments and has not been confirmed.</t>
  </si>
  <si>
    <t>Waste is assumed to be co-disposed in a total of three Type VI DCICs with 9H24, 9H25, 9H27, 9H33 and 9H34.</t>
  </si>
  <si>
    <t>The main source of activity are the activation products Fe-55, H-3, Co-60 and Cl-36.</t>
  </si>
  <si>
    <t>Specific activity is a function of Station operating history.</t>
  </si>
  <si>
    <t>~</t>
  </si>
  <si>
    <t>0.16</t>
  </si>
  <si>
    <t>7.21E+00</t>
  </si>
  <si>
    <t>C</t>
  </si>
  <si>
    <t>2</t>
  </si>
  <si>
    <t>8</t>
  </si>
  <si>
    <t>1.01E+00</t>
  </si>
  <si>
    <t>5.48E-01</t>
  </si>
  <si>
    <t>1.67E-04</t>
  </si>
  <si>
    <t>5.60E+00</t>
  </si>
  <si>
    <t>1.30E+00</t>
  </si>
  <si>
    <t>1</t>
  </si>
  <si>
    <t>9.21E-01</t>
  </si>
  <si>
    <t>9.66E-06</t>
  </si>
  <si>
    <t>7.76E-02</t>
  </si>
  <si>
    <t>8.37E-03</t>
  </si>
  <si>
    <t>7.38E-05</t>
  </si>
  <si>
    <t>2.46E-02</t>
  </si>
  <si>
    <t>2.17E-06</t>
  </si>
  <si>
    <t>1.97E-03</t>
  </si>
  <si>
    <t>4.94E-04</t>
  </si>
  <si>
    <t>8.87E-04</t>
  </si>
  <si>
    <t>4.03E-01</t>
  </si>
  <si>
    <t>5.03E-03</t>
  </si>
  <si>
    <t>5.27E-06</t>
  </si>
  <si>
    <t>1.15E-03</t>
  </si>
  <si>
    <t>1.47E-02</t>
  </si>
  <si>
    <t>1.58E-02</t>
  </si>
  <si>
    <t>4.62E-03</t>
  </si>
  <si>
    <t>4.63E-08</t>
  </si>
  <si>
    <t>1.49E-07</t>
  </si>
  <si>
    <t>4.72E-08</t>
  </si>
  <si>
    <t>8.58E-03</t>
  </si>
  <si>
    <t>8.35E-03</t>
  </si>
  <si>
    <t>1.09E-02</t>
  </si>
  <si>
    <t>5.10E-01</t>
  </si>
  <si>
    <t>2.69E-02</t>
  </si>
  <si>
    <t>6.26E-03</t>
  </si>
  <si>
    <t>Wylfa</t>
  </si>
  <si>
    <t>0.0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</si>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</sst>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464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409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465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409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411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410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426</v>
      </c>
      <c r="E130" s="202" t="s">
        <v>427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389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401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402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403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402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402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402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402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402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402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402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404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404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404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405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406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406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402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402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402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402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402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402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402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402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402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402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407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407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408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402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60" customHeight="1" x14ac:dyDescent="0.2">
      <c r="A302" s="227" t="s">
        <v>186</v>
      </c>
      <c r="B302" s="227"/>
      <c r="C302" s="6"/>
      <c r="D302" s="202" t="s">
        <v>422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36" customHeight="1" x14ac:dyDescent="0.2">
      <c r="A347" s="203" t="s">
        <v>198</v>
      </c>
      <c r="B347" s="203"/>
      <c r="C347" s="203"/>
      <c r="D347" s="202" t="s">
        <v>423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424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425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412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413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414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415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416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417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418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419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420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421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9H35</v>
      </c>
      <c r="G3" s="376"/>
      <c r="H3" s="376"/>
      <c r="I3" s="376"/>
      <c r="J3" s="376"/>
      <c r="K3" s="377"/>
      <c r="L3" s="384" t="str">
        <f>DataSheet!F2</f>
        <v>Type H Cleaner Bags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428</v>
      </c>
      <c r="F9" s="157" t="s">
        <v>429</v>
      </c>
      <c r="G9" s="157" t="s">
        <v>429</v>
      </c>
      <c r="H9" s="157" t="s">
        <v>430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431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431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431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432</v>
      </c>
      <c r="F11" s="157" t="s">
        <v>429</v>
      </c>
      <c r="G11" s="157" t="s">
        <v>429</v>
      </c>
      <c r="H11" s="157" t="s">
        <v>430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431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431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431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431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431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433</v>
      </c>
      <c r="F14" s="157" t="s">
        <v>429</v>
      </c>
      <c r="G14" s="157" t="s">
        <v>429</v>
      </c>
      <c r="H14" s="157" t="s">
        <v>430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431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431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431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431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431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431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431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431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431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431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431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 t="s">
        <v>434</v>
      </c>
      <c r="F20" s="157" t="s">
        <v>429</v>
      </c>
      <c r="G20" s="157" t="s">
        <v>429</v>
      </c>
      <c r="H20" s="157" t="s">
        <v>430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431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435</v>
      </c>
      <c r="F21" s="157" t="s">
        <v>429</v>
      </c>
      <c r="G21" s="157" t="s">
        <v>429</v>
      </c>
      <c r="H21" s="157" t="s">
        <v>430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431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436</v>
      </c>
      <c r="F22" s="157" t="s">
        <v>429</v>
      </c>
      <c r="G22" s="157" t="s">
        <v>429</v>
      </c>
      <c r="H22" s="157" t="s">
        <v>437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431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431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431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438</v>
      </c>
      <c r="F24" s="157" t="s">
        <v>429</v>
      </c>
      <c r="G24" s="157" t="s">
        <v>429</v>
      </c>
      <c r="H24" s="157" t="s">
        <v>430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431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 t="s">
        <v>439</v>
      </c>
      <c r="F25" s="157" t="s">
        <v>429</v>
      </c>
      <c r="G25" s="157" t="s">
        <v>429</v>
      </c>
      <c r="H25" s="157" t="s">
        <v>430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431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431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431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431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431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431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431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431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431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440</v>
      </c>
      <c r="F30" s="157" t="s">
        <v>429</v>
      </c>
      <c r="G30" s="157" t="s">
        <v>429</v>
      </c>
      <c r="H30" s="157" t="s">
        <v>430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431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431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431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431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431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431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431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431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431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 t="s">
        <v>441</v>
      </c>
      <c r="F35" s="157" t="s">
        <v>429</v>
      </c>
      <c r="G35" s="157" t="s">
        <v>429</v>
      </c>
      <c r="H35" s="157" t="s">
        <v>430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 t="s">
        <v>431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431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431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431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 t="s">
        <v>455</v>
      </c>
      <c r="T37" s="159" t="s">
        <v>429</v>
      </c>
      <c r="U37" s="159" t="s">
        <v>429</v>
      </c>
      <c r="V37" s="160" t="s">
        <v>430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431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431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 t="s">
        <v>442</v>
      </c>
      <c r="F39" s="157" t="s">
        <v>429</v>
      </c>
      <c r="G39" s="157" t="s">
        <v>429</v>
      </c>
      <c r="H39" s="157" t="s">
        <v>430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431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431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 t="s">
        <v>456</v>
      </c>
      <c r="T40" s="159" t="s">
        <v>429</v>
      </c>
      <c r="U40" s="159" t="s">
        <v>429</v>
      </c>
      <c r="V40" s="160" t="s">
        <v>430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 t="s">
        <v>443</v>
      </c>
      <c r="F41" s="157" t="s">
        <v>429</v>
      </c>
      <c r="G41" s="157" t="s">
        <v>429</v>
      </c>
      <c r="H41" s="157" t="s">
        <v>430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431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 t="s">
        <v>444</v>
      </c>
      <c r="F42" s="157" t="s">
        <v>429</v>
      </c>
      <c r="G42" s="157" t="s">
        <v>429</v>
      </c>
      <c r="H42" s="157" t="s">
        <v>430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431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431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431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431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 t="s">
        <v>457</v>
      </c>
      <c r="T44" s="159" t="s">
        <v>429</v>
      </c>
      <c r="U44" s="159" t="s">
        <v>429</v>
      </c>
      <c r="V44" s="160" t="s">
        <v>430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431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431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431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458</v>
      </c>
      <c r="T46" s="159" t="s">
        <v>429</v>
      </c>
      <c r="U46" s="159" t="s">
        <v>429</v>
      </c>
      <c r="V46" s="160" t="s">
        <v>430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431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459</v>
      </c>
      <c r="T47" s="159" t="s">
        <v>429</v>
      </c>
      <c r="U47" s="159" t="s">
        <v>429</v>
      </c>
      <c r="V47" s="160" t="s">
        <v>430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431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460</v>
      </c>
      <c r="T48" s="159" t="s">
        <v>429</v>
      </c>
      <c r="U48" s="159" t="s">
        <v>429</v>
      </c>
      <c r="V48" s="160" t="s">
        <v>430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 t="s">
        <v>445</v>
      </c>
      <c r="F49" s="157" t="s">
        <v>429</v>
      </c>
      <c r="G49" s="157" t="s">
        <v>429</v>
      </c>
      <c r="H49" s="157" t="s">
        <v>430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461</v>
      </c>
      <c r="T49" s="159" t="s">
        <v>429</v>
      </c>
      <c r="U49" s="159" t="s">
        <v>429</v>
      </c>
      <c r="V49" s="160" t="s">
        <v>430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431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431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 t="s">
        <v>446</v>
      </c>
      <c r="F51" s="157" t="s">
        <v>429</v>
      </c>
      <c r="G51" s="157" t="s">
        <v>429</v>
      </c>
      <c r="H51" s="157" t="s">
        <v>430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462</v>
      </c>
      <c r="T51" s="159" t="s">
        <v>429</v>
      </c>
      <c r="U51" s="159" t="s">
        <v>429</v>
      </c>
      <c r="V51" s="160" t="s">
        <v>430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431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431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431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431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447</v>
      </c>
      <c r="F54" s="157" t="s">
        <v>429</v>
      </c>
      <c r="G54" s="157" t="s">
        <v>429</v>
      </c>
      <c r="H54" s="157" t="s">
        <v>430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431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431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431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448</v>
      </c>
      <c r="F56" s="157" t="s">
        <v>429</v>
      </c>
      <c r="G56" s="157" t="s">
        <v>429</v>
      </c>
      <c r="H56" s="157" t="s">
        <v>430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 t="s">
        <v>463</v>
      </c>
      <c r="T56" s="159" t="s">
        <v>429</v>
      </c>
      <c r="U56" s="159" t="s">
        <v>429</v>
      </c>
      <c r="V56" s="160" t="s">
        <v>430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 t="s">
        <v>449</v>
      </c>
      <c r="F57" s="157" t="s">
        <v>429</v>
      </c>
      <c r="G57" s="157" t="s">
        <v>429</v>
      </c>
      <c r="H57" s="157" t="s">
        <v>430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431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431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431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431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431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 t="s">
        <v>450</v>
      </c>
      <c r="F60" s="157" t="s">
        <v>429</v>
      </c>
      <c r="G60" s="157" t="s">
        <v>429</v>
      </c>
      <c r="H60" s="157" t="s">
        <v>430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431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431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431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451</v>
      </c>
      <c r="F62" s="157" t="s">
        <v>429</v>
      </c>
      <c r="G62" s="157" t="s">
        <v>429</v>
      </c>
      <c r="H62" s="157" t="s">
        <v>430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431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431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431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431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 t="s">
        <v>452</v>
      </c>
      <c r="F65" s="157" t="s">
        <v>429</v>
      </c>
      <c r="G65" s="157" t="s">
        <v>429</v>
      </c>
      <c r="H65" s="157" t="s">
        <v>430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453</v>
      </c>
      <c r="F66" s="157" t="s">
        <v>429</v>
      </c>
      <c r="G66" s="157" t="s">
        <v>429</v>
      </c>
      <c r="H66" s="157" t="s">
        <v>430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6.0948636175000022E-2</v>
      </c>
      <c r="T66" s="103"/>
      <c r="U66" s="103"/>
      <c r="V66" s="103" t="s">
        <v>466</v>
      </c>
      <c r="W66" s="104"/>
      <c r="X66" s="103"/>
      <c r="Y66" s="143">
        <v>0</v>
      </c>
      <c r="Z66" s="103"/>
      <c r="AA66" s="103"/>
      <c r="AB66" s="103" t="s">
        <v>466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454</v>
      </c>
      <c r="F67" s="163" t="s">
        <v>429</v>
      </c>
      <c r="G67" s="163" t="s">
        <v>429</v>
      </c>
      <c r="H67" s="163" t="s">
        <v>430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17.648367611075003</v>
      </c>
      <c r="T67" s="112"/>
      <c r="U67" s="112"/>
      <c r="V67" s="112" t="s">
        <v>466</v>
      </c>
      <c r="W67" s="113"/>
      <c r="X67" s="114"/>
      <c r="Y67" s="144">
        <v>0</v>
      </c>
      <c r="Z67" s="112"/>
      <c r="AA67" s="112"/>
      <c r="AB67" s="112" t="s">
        <v>466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AF5BC7-F541-4D07-B466-4A3DA9801A22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9816D44F-9A8E-4CA2-9F3C-2D8202F55F1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b9a5c86b-c329-464d-be85-8f0346424a2f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18144016-dc6f-46ce-9031-8eb2c03ea601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2026-04-14T14:02:33Z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820800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