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1152" yWindow="1152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<sst xmlns="http://schemas.openxmlformats.org/spreadsheetml/2006/main" count="1566" uniqueCount="448">
  <si>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</si>
  <si>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</si>
  <si>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</si>
  <si>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</si>
  <si>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</si>
  <si>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</si>
  <si>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</si>
  <si>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</si>
  <si>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</si>
  <si>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</si>
  <si>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</si>
  <si>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</si>
  <si>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</si>
  <si>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</si>
  <si>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</si>
  <si>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</si>
  <si>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</si>
  <si>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</si>
  <si>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</si>
  <si>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</si>
  <si>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</si>
  <si>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</si>
  <si>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</si>
  <si>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</si>
  <si>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</si>
  <si>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</si>
  <si>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</si>
  <si>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</si>
  <si>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</si>
  <si>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</si>
  <si>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</si>
  <si>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</si>
  <si>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</si>
  <si>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</si>
  <si>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</si>
  <si>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</si>
  <si>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</si>
  <si>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</si>
  <si>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</si>
  <si>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</si>
  <si>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</si>
  <si>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</si>
  <si>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</si>
  <si>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</si>
  <si>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</si>
  <si>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</si>
  <si>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</si>
  <si>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</si>
  <si>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</si>
  <si>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</si>
  <si>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</si>
  <si>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</si>
  <si>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</si>
  <si>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</si>
  <si>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</si>
  <si>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</si>
  <si>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</si>
  <si>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</si>
  <si>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</si>
  <si>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</si>
  <si>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</si>
  <si>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</si>
  <si>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</si>
  <si>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</si>
  <si>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</si>
  <si>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</si>
  <si>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</si>
  <si>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</si>
  <si>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</si>
  <si>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</si>
  <si>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</si>
  <si>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</si>
  <si>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</si>
  <si>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</si>
  <si>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</si>
  <si>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</si>
  <si>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</si>
  <si>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</si>
  <si>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</si>
  <si>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</si>
  <si>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</si>
  <si>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</si>
  <si>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</si>
  <si>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</si>
  <si>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</si>
  <si>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</si>
  <si>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</si>
  <si>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</si>
  <si>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</si>
  <si>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</si>
  <si>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</si>
  <si>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</si>
  <si>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</si>
  <si>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</si>
  <si>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</si>
  <si>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</si>
  <si>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</si>
  <si>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</si>
  <si>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</si>
  <si>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</si>
  <si>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</si>
  <si>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</si>
  <si>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</si>
  <si>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</si>
  <si>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</si>
  <si>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</si>
  <si>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</si>
  <si>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</si>
  <si>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</si>
  <si>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</si>
  <si>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</si>
  <si>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</si>
  <si>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</si>
  <si>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</si>
  <si>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</si>
  <si>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</si>
  <si>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</si>
  <si>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</si>
  <si>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</si>
  <si>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</si>
  <si>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</si>
  <si>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</si>
  <si>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</si>
  <si>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</si>
  <si>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</si>
  <si>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</si>
  <si>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</si>
  <si>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</si>
  <si>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</si>
  <si>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</si>
  <si>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</si>
  <si>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</si>
  <si>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</si>
  <si>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</si>
  <si>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</si>
  <si>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</si>
  <si>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</si>
  <si>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</si>
  <si>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</si>
  <si>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</si>
  <si>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</si>
  <si>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</si>
  <si>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</si>
  <si>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</si>
  <si>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</si>
  <si>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</si>
  <si>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</si>
  <si>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</si>
  <si>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</si>
  <si>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</si>
  <si>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</si>
  <si>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</si>
  <si>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</si>
  <si>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</si>
  <si>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</si>
  <si>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</si>
  <si>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</si>
  <si>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</si>
  <si>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</si>
  <si>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</si>
  <si>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</si>
  <si>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</si>
  <si>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</si>
  <si>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</si>
  <si>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</si>
  <si>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</si>
  <si>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</si>
  <si>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</si>
  <si>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</si>
  <si>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</si>
  <si>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</si>
  <si>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</si>
  <si>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</si>
  <si>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</si>
  <si>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</si>
  <si>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</si>
  <si>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</si>
  <si>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</si>
  <si>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</si>
  <si>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</si>
  <si>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</si>
  <si>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</si>
  <si>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</si>
  <si>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</si>
  <si>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</si>
  <si>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</si>
  <si>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</si>
  <si>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</si>
  <si>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</si>
  <si>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</si>
  <si>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</si>
  <si>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</si>
  <si>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</si>
  <si>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</si>
  <si>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</si>
  <si>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</si>
  <si>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</si>
  <si>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</si>
  <si>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</si>
  <si>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</si>
  <si>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</si>
  <si>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</si>
  <si>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</si>
  <si>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</si>
  <si>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</si>
  <si>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</si>
  <si>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</si>
  <si>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</si>
  <si>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</si>
  <si>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</si>
  <si>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</si>
  <si>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</si>
  <si>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</si>
  <si>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</si>
  <si>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</si>
  <si>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</si>
  <si>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</si>
  <si>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</si>
  <si>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</si>
  <si>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</si>
  <si>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</si>
  <si>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</si>
  <si>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</si>
  <si>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</si>
  <si>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</si>
  <si>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</si>
  <si>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</si>
  <si>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</si>
  <si>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</si>
  <si>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</si>
  <si>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</si>
  <si>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</si>
  <si>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</si>
  <si>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</si>
  <si>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</si>
  <si>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</si>
  <si>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</si>
  <si>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</si>
  <si>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</si>
  <si>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</si>
  <si>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</si>
  <si>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</si>
  <si>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</si>
  <si>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</si>
  <si>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</si>
  <si>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</si>
  <si>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</si>
  <si>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</si>
  <si>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</si>
  <si>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</si>
  <si>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</si>
  <si>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</si>
  <si>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</si>
  <si>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</si>
  <si>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</si>
  <si>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</si>
  <si>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</si>
  <si>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</si>
  <si>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</si>
  <si>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</si>
  <si>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</si>
  <si>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</si>
  <si>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</si>
  <si>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</si>
  <si>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</si>
  <si>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</si>
  <si>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</si>
  <si>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</si>
  <si>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</si>
  <si>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</si>
  <si>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</si>
  <si>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</si>
  <si>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</si>
  <si>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</si>
  <si>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</si>
  <si>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</si>
  <si>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</si>
  <si>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</si>
  <si>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</si>
  <si>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</si>
  <si>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</si>
  <si>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</si>
  <si>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</si>
  <si>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</si>
  <si>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</si>
  <si>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</si>
  <si>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</si>
  <si>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</si>
  <si>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</si>
  <si>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</si>
  <si>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</si>
  <si>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</si>
  <si>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</si>
  <si>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</si>
  <si>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</si>
  <si>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</si>
  <si>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</si>
  <si>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</si>
  <si>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</si>
  <si>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</si>
  <si>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</si>
  <si>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</si>
  <si>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</si>
  <si>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</si>
  <si>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</si>
  <si>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</si>
  <si>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</si>
  <si>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</si>
  <si>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</si>
  <si>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</si>
  <si>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</si>
  <si>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</si>
  <si>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</si>
  <si>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</si>
  <si>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</si>
  <si>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</si>
  <si>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</si>
  <si>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</si>
  <si>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</si>
  <si>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</si>
  <si>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</si>
  <si>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</si>
  <si>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</si>
  <si>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</si>
  <si>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</si>
  <si>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</si>
  <si>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</si>
  <si>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</si>
  <si>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</si>
  <si>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</si>
  <si>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</si>
  <si>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</si>
  <si>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</si>
  <si>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</si>
  <si>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</si>
  <si>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</si>
  <si>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</si>
  <si>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</si>
  <si>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</si>
  <si>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</si>
  <si>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</si>
  <si>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</si>
  <si>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</si>
  <si>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</si>
  <si>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</si>
  <si>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</si>
  <si>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</si>
  <si>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</si>
  <si>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</si>
  <si>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</si>
  <si>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</si>
  <si>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</si>
  <si>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</si>
  <si>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</si>
  <si>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</si>
  <si>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</si>
  <si>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</si>
  <si>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</si>
  <si>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</si>
  <si>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</si>
  <si>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</si>
  <si>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</si>
  <si>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</si>
  <si>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</si>
  <si>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</si>
  <si>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</si>
  <si>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</si>
  <si>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</si>
  <si>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</si>
  <si>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</si>
  <si>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</si>
  <si>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</si>
  <si>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</si>
  <si>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</si>
  <si>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</si>
  <si>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</si>
  <si>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</si>
  <si>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</si>
  <si>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</si>
  <si>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</si>
  <si>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</si>
  <si>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</si>
  <si>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</si>
  <si>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</si>
  <si>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</si>
  <si>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</si>
  <si>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</si>
  <si>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</si>
  <si>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</si>
  <si>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</si>
  <si>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</si>
  <si>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</si>
  <si>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</si>
  <si>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</si>
  <si>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9H932</t>
  </si>
  <si>
    <t>Flask Filling Area Sludge</t>
  </si>
  <si>
    <t>Nuclear Decommissioning Authority</t>
  </si>
  <si>
    <t>Nuclear Restoration Services Ltd (NRS)</t>
  </si>
  <si>
    <t>ILW</t>
  </si>
  <si>
    <t>FFA Sludge is currently held within the trough in an operational area.</t>
  </si>
  <si>
    <t>Sludge</t>
  </si>
  <si>
    <t xml:space="preserve"> 0</t>
  </si>
  <si>
    <t>= 100.0</t>
  </si>
  <si>
    <t>On-site</t>
  </si>
  <si>
    <t xml:space="preserve"> 100.0</t>
  </si>
  <si>
    <t>WYL ATCS/AVDS</t>
  </si>
  <si>
    <t>Wylfa</t>
  </si>
  <si>
    <t>= 0</t>
  </si>
  <si>
    <t>1.4.2027 - 31.3.2028</t>
  </si>
  <si>
    <t>= 0.1</t>
  </si>
  <si>
    <t>0.80</t>
  </si>
  <si>
    <t>1.20</t>
  </si>
  <si>
    <t>500 l RS drum (0mm Pb)</t>
  </si>
  <si>
    <t xml:space="preserve"> 0.10</t>
  </si>
  <si>
    <t>0.49</t>
  </si>
  <si>
    <t>1</t>
  </si>
  <si>
    <t>The density is based on 9F44 which is believed to be of a similar composition.</t>
  </si>
  <si>
    <t>Expected to be dried.</t>
  </si>
  <si>
    <t>~</t>
  </si>
  <si>
    <t>1.1</t>
  </si>
  <si>
    <t>1.29E-01</t>
  </si>
  <si>
    <t>C</t>
  </si>
  <si>
    <t>8</t>
  </si>
  <si>
    <t>6.93E-02</t>
  </si>
  <si>
    <t>1.59E-02</t>
  </si>
  <si>
    <t>1.06E+00</t>
  </si>
  <si>
    <t>2.05E+00</t>
  </si>
  <si>
    <t>8.81E-01</t>
  </si>
  <si>
    <t>1.01E-02</t>
  </si>
  <si>
    <t>1.25E-04</t>
  </si>
  <si>
    <t>6.45E-03</t>
  </si>
  <si>
    <t>2.85E-04</t>
  </si>
  <si>
    <t>1.53E-04</t>
  </si>
  <si>
    <t>6.41E-07</t>
  </si>
  <si>
    <t>2.88E-09</t>
  </si>
  <si>
    <t>1.16E-06</t>
  </si>
  <si>
    <t>1.13E-09</t>
  </si>
  <si>
    <t>1.34E-07</t>
  </si>
  <si>
    <t>2.94E-09</t>
  </si>
  <si>
    <t>4.36E-04</t>
  </si>
  <si>
    <t>5.16E-04</t>
  </si>
  <si>
    <t>1.82E-04</t>
  </si>
  <si>
    <t>3.25E-02</t>
  </si>
  <si>
    <t>1.68E-03</t>
  </si>
  <si>
    <t>2.01E-06</t>
  </si>
  <si>
    <t>1.93E-05</t>
  </si>
  <si>
    <t>0.1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</si>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</sst>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406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408</v>
      </c>
      <c r="E15" s="254"/>
      <c r="F15" s="254"/>
      <c r="G15" s="254"/>
      <c r="H15" s="255"/>
      <c r="I15" s="251" t="s">
        <v>409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411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410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418</v>
      </c>
      <c r="E130" s="202" t="s">
        <v>419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416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389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/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401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401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401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402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401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401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401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 t="s">
        <v>403</v>
      </c>
      <c r="N286" s="211"/>
      <c r="O286" s="282" t="s">
        <v>404</v>
      </c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417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405</v>
      </c>
      <c r="D315" s="281"/>
      <c r="E315" s="281"/>
      <c r="F315" s="281"/>
      <c r="G315" s="281"/>
      <c r="H315" s="281"/>
      <c r="I315" s="226"/>
      <c r="J315" s="280" t="s">
        <v>406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412</v>
      </c>
      <c r="C343" s="223"/>
      <c r="D343" s="223"/>
      <c r="E343" s="223"/>
      <c r="F343" s="223"/>
      <c r="G343" s="223"/>
      <c r="H343" s="224"/>
      <c r="I343" s="225" t="s">
        <v>404</v>
      </c>
      <c r="J343" s="226"/>
      <c r="K343" s="225" t="s">
        <v>413</v>
      </c>
      <c r="L343" s="226"/>
      <c r="M343" s="225" t="s">
        <v>414</v>
      </c>
      <c r="N343" s="226"/>
      <c r="O343" s="225" t="s">
        <v>415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404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9H932</v>
      </c>
      <c r="G3" s="376"/>
      <c r="H3" s="376"/>
      <c r="I3" s="376"/>
      <c r="J3" s="376"/>
      <c r="K3" s="377"/>
      <c r="L3" s="384" t="str">
        <f>DataSheet!F2</f>
        <v>Flask Filling Area Sludge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420</v>
      </c>
      <c r="L9" s="157" t="s">
        <v>421</v>
      </c>
      <c r="M9" s="157" t="s">
        <v>421</v>
      </c>
      <c r="N9" s="157" t="s">
        <v>415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422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422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422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423</v>
      </c>
      <c r="L11" s="159" t="s">
        <v>421</v>
      </c>
      <c r="M11" s="159" t="s">
        <v>421</v>
      </c>
      <c r="N11" s="160" t="s">
        <v>415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422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422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422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422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422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424</v>
      </c>
      <c r="L14" s="159" t="s">
        <v>421</v>
      </c>
      <c r="M14" s="159" t="s">
        <v>421</v>
      </c>
      <c r="N14" s="160" t="s">
        <v>415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422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422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422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422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422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422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422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422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422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422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422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422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422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425</v>
      </c>
      <c r="L21" s="159" t="s">
        <v>421</v>
      </c>
      <c r="M21" s="159" t="s">
        <v>421</v>
      </c>
      <c r="N21" s="160" t="s">
        <v>415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422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426</v>
      </c>
      <c r="L22" s="159" t="s">
        <v>421</v>
      </c>
      <c r="M22" s="159" t="s">
        <v>421</v>
      </c>
      <c r="N22" s="160" t="s">
        <v>415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422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422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422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427</v>
      </c>
      <c r="L24" s="159" t="s">
        <v>421</v>
      </c>
      <c r="M24" s="159" t="s">
        <v>421</v>
      </c>
      <c r="N24" s="160" t="s">
        <v>415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422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422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422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422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422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422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422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422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422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422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422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428</v>
      </c>
      <c r="L30" s="159" t="s">
        <v>421</v>
      </c>
      <c r="M30" s="159" t="s">
        <v>421</v>
      </c>
      <c r="N30" s="160" t="s">
        <v>415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422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422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422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422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422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422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422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422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422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422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 t="s">
        <v>433</v>
      </c>
      <c r="Z35" s="159" t="s">
        <v>421</v>
      </c>
      <c r="AA35" s="159" t="s">
        <v>421</v>
      </c>
      <c r="AB35" s="160" t="s">
        <v>415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422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422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422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 t="s">
        <v>434</v>
      </c>
      <c r="Z37" s="159" t="s">
        <v>421</v>
      </c>
      <c r="AA37" s="159" t="s">
        <v>421</v>
      </c>
      <c r="AB37" s="160" t="s">
        <v>415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429</v>
      </c>
      <c r="L38" s="159" t="s">
        <v>421</v>
      </c>
      <c r="M38" s="159" t="s">
        <v>421</v>
      </c>
      <c r="N38" s="160" t="s">
        <v>415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422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422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422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422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435</v>
      </c>
      <c r="Z40" s="159" t="s">
        <v>421</v>
      </c>
      <c r="AA40" s="159" t="s">
        <v>421</v>
      </c>
      <c r="AB40" s="160" t="s">
        <v>415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422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 t="s">
        <v>436</v>
      </c>
      <c r="Z41" s="159" t="s">
        <v>421</v>
      </c>
      <c r="AA41" s="159" t="s">
        <v>421</v>
      </c>
      <c r="AB41" s="160" t="s">
        <v>415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422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437</v>
      </c>
      <c r="Z42" s="159" t="s">
        <v>421</v>
      </c>
      <c r="AA42" s="159" t="s">
        <v>421</v>
      </c>
      <c r="AB42" s="160" t="s">
        <v>415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422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433</v>
      </c>
      <c r="Z43" s="159" t="s">
        <v>421</v>
      </c>
      <c r="AA43" s="159" t="s">
        <v>421</v>
      </c>
      <c r="AB43" s="160" t="s">
        <v>415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422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 t="s">
        <v>438</v>
      </c>
      <c r="Z44" s="159" t="s">
        <v>421</v>
      </c>
      <c r="AA44" s="159" t="s">
        <v>421</v>
      </c>
      <c r="AB44" s="160" t="s">
        <v>415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422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422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422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439</v>
      </c>
      <c r="Z46" s="159" t="s">
        <v>421</v>
      </c>
      <c r="AA46" s="159" t="s">
        <v>421</v>
      </c>
      <c r="AB46" s="160" t="s">
        <v>415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422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440</v>
      </c>
      <c r="Z47" s="159" t="s">
        <v>421</v>
      </c>
      <c r="AA47" s="159" t="s">
        <v>421</v>
      </c>
      <c r="AB47" s="160" t="s">
        <v>415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422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441</v>
      </c>
      <c r="Z48" s="159" t="s">
        <v>421</v>
      </c>
      <c r="AA48" s="159" t="s">
        <v>421</v>
      </c>
      <c r="AB48" s="160" t="s">
        <v>415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422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442</v>
      </c>
      <c r="Z49" s="159" t="s">
        <v>421</v>
      </c>
      <c r="AA49" s="159" t="s">
        <v>421</v>
      </c>
      <c r="AB49" s="160" t="s">
        <v>415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422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422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422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443</v>
      </c>
      <c r="Z51" s="159" t="s">
        <v>421</v>
      </c>
      <c r="AA51" s="159" t="s">
        <v>421</v>
      </c>
      <c r="AB51" s="160" t="s">
        <v>415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422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422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422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422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422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422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422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444</v>
      </c>
      <c r="Z55" s="159" t="s">
        <v>421</v>
      </c>
      <c r="AA55" s="159" t="s">
        <v>421</v>
      </c>
      <c r="AB55" s="160" t="s">
        <v>415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430</v>
      </c>
      <c r="L56" s="159" t="s">
        <v>421</v>
      </c>
      <c r="M56" s="159" t="s">
        <v>421</v>
      </c>
      <c r="N56" s="160" t="s">
        <v>415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445</v>
      </c>
      <c r="Z56" s="159" t="s">
        <v>421</v>
      </c>
      <c r="AA56" s="159" t="s">
        <v>421</v>
      </c>
      <c r="AB56" s="160" t="s">
        <v>415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422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422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422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422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422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422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422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422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422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422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431</v>
      </c>
      <c r="L62" s="159" t="s">
        <v>421</v>
      </c>
      <c r="M62" s="159" t="s">
        <v>421</v>
      </c>
      <c r="N62" s="160" t="s">
        <v>415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422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422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422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432</v>
      </c>
      <c r="L64" s="159" t="s">
        <v>421</v>
      </c>
      <c r="M64" s="159" t="s">
        <v>421</v>
      </c>
      <c r="N64" s="160" t="s">
        <v>415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422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422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447</v>
      </c>
      <c r="W66" s="104"/>
      <c r="X66" s="103"/>
      <c r="Y66" s="143">
        <v>2.8357364650590015E-3</v>
      </c>
      <c r="Z66" s="103"/>
      <c r="AA66" s="103"/>
      <c r="AB66" s="103" t="s">
        <v>447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422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447</v>
      </c>
      <c r="W67" s="113"/>
      <c r="X67" s="114"/>
      <c r="Y67" s="144">
        <v>4.2541992564849416</v>
      </c>
      <c r="Z67" s="112"/>
      <c r="AA67" s="112"/>
      <c r="AB67" s="112" t="s">
        <v>447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D2E0AB-0962-4708-81BA-16D51F047C6D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A3CE5216-4348-49AF-AF3D-9F784639B58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2871b17b-5728-4fbc-9d3a-933b3697b812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484e22cd-6de7-428e-9af9-c91bbc4d2527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2026-04-15T10:45:04Z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823200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