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84" yWindow="384"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<sst xmlns="http://schemas.openxmlformats.org/spreadsheetml/2006/main" count="1616" uniqueCount="462">
  <si>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</si>
  <si>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</si>
  <si>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</si>
  <si>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</si>
  <si>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</si>
  <si>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</si>
  <si>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</si>
  <si>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</si>
  <si>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</si>
  <si>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</si>
  <si>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</si>
  <si>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</si>
  <si>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</si>
  <si>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</si>
  <si>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</si>
  <si>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</si>
  <si>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</si>
  <si>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</si>
  <si>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</si>
  <si>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</si>
  <si>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</si>
  <si>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</si>
  <si>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</si>
  <si>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</si>
  <si>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</si>
  <si>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</si>
  <si>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</si>
  <si>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</si>
  <si>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</si>
  <si>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</si>
  <si>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</si>
  <si>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</si>
  <si>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</si>
  <si>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</si>
  <si>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</si>
  <si>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</si>
  <si>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</si>
  <si>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</si>
  <si>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</si>
  <si>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</si>
  <si>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</si>
  <si>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</si>
  <si>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</si>
  <si>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</si>
  <si>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</si>
  <si>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</si>
  <si>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</si>
  <si>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</si>
  <si>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</si>
  <si>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</si>
  <si>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</si>
  <si>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</si>
  <si>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</si>
  <si>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</si>
  <si>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</si>
  <si>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</si>
  <si>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</si>
  <si>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</si>
  <si>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</si>
  <si>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</si>
  <si>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</si>
  <si>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</si>
  <si>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</si>
  <si>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</si>
  <si>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</si>
  <si>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</si>
  <si>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</si>
  <si>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</si>
  <si>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</si>
  <si>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</si>
  <si>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</si>
  <si>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</si>
  <si>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</si>
  <si>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</si>
  <si>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</si>
  <si>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</si>
  <si>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</si>
  <si>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</si>
  <si>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</si>
  <si>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</si>
  <si>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</si>
  <si>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</si>
  <si>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</si>
  <si>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</si>
  <si>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</si>
  <si>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</si>
  <si>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</si>
  <si>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</si>
  <si>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</si>
  <si>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</si>
  <si>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</si>
  <si>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</si>
  <si>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</si>
  <si>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</si>
  <si>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</si>
  <si>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</si>
  <si>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</si>
  <si>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</si>
  <si>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</si>
  <si>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</si>
  <si>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</si>
  <si>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</si>
  <si>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</si>
  <si>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</si>
  <si>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</si>
  <si>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</si>
  <si>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</si>
  <si>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</si>
  <si>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</si>
  <si>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</si>
  <si>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</si>
  <si>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</si>
  <si>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</si>
  <si>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</si>
  <si>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</si>
  <si>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</si>
  <si>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</si>
  <si>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</si>
  <si>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</si>
  <si>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</si>
  <si>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</si>
  <si>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</si>
  <si>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</si>
  <si>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</si>
  <si>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</si>
  <si>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</si>
  <si>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</si>
  <si>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</si>
  <si>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</si>
  <si>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</si>
  <si>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</si>
  <si>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</si>
  <si>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</si>
  <si>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</si>
  <si>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</si>
  <si>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</si>
  <si>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</si>
  <si>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</si>
  <si>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</si>
  <si>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</si>
  <si>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</si>
  <si>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</si>
  <si>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</si>
  <si>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</si>
  <si>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</si>
  <si>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</si>
  <si>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</si>
  <si>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</si>
  <si>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</si>
  <si>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</si>
  <si>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</si>
  <si>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</si>
  <si>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</si>
  <si>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</si>
  <si>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</si>
  <si>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</si>
  <si>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</si>
  <si>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</si>
  <si>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</si>
  <si>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</si>
  <si>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</si>
  <si>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</si>
  <si>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</si>
  <si>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</si>
  <si>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</si>
  <si>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</si>
  <si>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</si>
  <si>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</si>
  <si>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</si>
  <si>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</si>
  <si>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</si>
  <si>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</si>
  <si>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</si>
  <si>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</si>
  <si>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</si>
  <si>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</si>
  <si>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</si>
  <si>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</si>
  <si>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</si>
  <si>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</si>
  <si>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</si>
  <si>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</si>
  <si>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</si>
  <si>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</si>
  <si>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</si>
  <si>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</si>
  <si>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</si>
  <si>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</si>
  <si>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</si>
  <si>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</si>
  <si>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</si>
  <si>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</si>
  <si>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</si>
  <si>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</si>
  <si>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</si>
  <si>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</si>
  <si>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</si>
  <si>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</si>
  <si>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</si>
  <si>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</si>
  <si>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</si>
  <si>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</si>
  <si>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</si>
  <si>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</si>
  <si>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</si>
  <si>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</si>
  <si>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</si>
  <si>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</si>
  <si>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</si>
  <si>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</si>
  <si>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</si>
  <si>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</si>
  <si>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</si>
  <si>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</si>
  <si>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</si>
  <si>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</si>
  <si>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</si>
  <si>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</si>
  <si>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</si>
  <si>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</si>
  <si>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</si>
  <si>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</si>
  <si>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</si>
  <si>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</si>
  <si>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</si>
  <si>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</si>
  <si>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</si>
  <si>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</si>
  <si>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</si>
  <si>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</si>
  <si>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</si>
  <si>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</si>
  <si>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</si>
  <si>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</si>
  <si>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</si>
  <si>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</si>
  <si>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</si>
  <si>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</si>
  <si>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</si>
  <si>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</si>
  <si>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</si>
  <si>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</si>
  <si>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</si>
  <si>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</si>
  <si>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</si>
  <si>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</si>
  <si>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</si>
  <si>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</si>
  <si>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</si>
  <si>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</si>
  <si>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</si>
  <si>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</si>
  <si>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</si>
  <si>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</si>
  <si>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</si>
  <si>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</si>
  <si>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</si>
  <si>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</si>
  <si>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</si>
  <si>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</si>
  <si>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</si>
  <si>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</si>
  <si>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</si>
  <si>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</si>
  <si>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</si>
  <si>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</si>
  <si>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</si>
  <si>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</si>
  <si>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</si>
  <si>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</si>
  <si>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</si>
  <si>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</si>
  <si>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</si>
  <si>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</si>
  <si>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</si>
  <si>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</si>
  <si>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</si>
  <si>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</si>
  <si>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</si>
  <si>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</si>
  <si>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</si>
  <si>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</si>
  <si>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</si>
  <si>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</si>
  <si>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</si>
  <si>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</si>
  <si>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</si>
  <si>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</si>
  <si>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</si>
  <si>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</si>
  <si>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</si>
  <si>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</si>
  <si>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</si>
  <si>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</si>
  <si>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</si>
  <si>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</si>
  <si>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</si>
  <si>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</si>
  <si>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</si>
  <si>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</si>
  <si>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</si>
  <si>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</si>
  <si>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</si>
  <si>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</si>
  <si>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</si>
  <si>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</si>
  <si>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</si>
  <si>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</si>
  <si>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</si>
  <si>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</si>
  <si>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</si>
  <si>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</si>
  <si>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</si>
  <si>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</si>
  <si>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</si>
  <si>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</si>
  <si>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</si>
  <si>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</si>
  <si>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</si>
  <si>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</si>
  <si>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</si>
  <si>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</si>
  <si>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</si>
  <si>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</si>
  <si>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</si>
  <si>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</si>
  <si>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</si>
  <si>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</si>
  <si>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</si>
  <si>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</si>
  <si>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</si>
  <si>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</si>
  <si>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</si>
  <si>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</si>
  <si>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</si>
  <si>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</si>
  <si>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</si>
  <si>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</si>
  <si>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</si>
  <si>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</si>
  <si>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</si>
  <si>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</si>
  <si>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</si>
  <si>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</si>
  <si>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</si>
  <si>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</si>
  <si>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</si>
  <si>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</si>
  <si>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</si>
  <si>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</si>
  <si>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</si>
  <si>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</si>
  <si>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</si>
  <si>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</si>
  <si>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</si>
  <si>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</si>
  <si>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</si>
  <si>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</si>
  <si>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</si>
  <si>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</si>
  <si>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</si>
  <si>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</si>
  <si>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</si>
  <si>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</si>
  <si>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</si>
  <si>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</si>
  <si>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</si>
  <si>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</si>
  <si>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</si>
  <si>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</si>
  <si>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</si>
  <si>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</si>
  <si>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</si>
  <si>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</si>
  <si>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</si>
  <si>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</si>
  <si>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</si>
  <si>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</si>
  <si>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</si>
  <si>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</si>
  <si>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</si>
  <si>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</si>
  <si>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</si>
  <si>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</si>
  <si>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</si>
  <si>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</si>
  <si>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</si>
  <si>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</si>
  <si>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</si>
  <si>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</si>
  <si>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</si>
  <si>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</si>
  <si>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</si>
  <si>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</si>
  <si>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9J314</t>
  </si>
  <si>
    <t>Miscellaneous Metals and Materials (Reactor) LLW</t>
  </si>
  <si>
    <t>Nuclear Decommissioning Authority</t>
  </si>
  <si>
    <t>Nuclear Restoration Services Ltd (NRS)</t>
  </si>
  <si>
    <t>LLW</t>
  </si>
  <si>
    <t>For inventory purposes the arisings are assumed to arise at a uniform rate over 20 years.</t>
  </si>
  <si>
    <t>A variety of materials from active plant dismantling.</t>
  </si>
  <si>
    <t>A variety of materials including metals.</t>
  </si>
  <si>
    <t>Reactor Dismantling and Site Clearance is assumed to commence in 2040 and last for 20 years.  The volumes and radioactivity have been calculated for 50 years after reactor shutdown i.e. 2040.</t>
  </si>
  <si>
    <t>Neutral</t>
  </si>
  <si>
    <t>A variety of materials including zirconium (&lt;2.5% wt), aluminium (&lt;2.5%wt), lead (~15%wt), copper (~10%wt), other materials (~70%wt).</t>
  </si>
  <si>
    <t>= 0</t>
  </si>
  <si>
    <t>&lt; 2.5</t>
  </si>
  <si>
    <t xml:space="preserve"> 0</t>
  </si>
  <si>
    <t>~ 10.0</t>
  </si>
  <si>
    <t>~ 15.0</t>
  </si>
  <si>
    <t>NE</t>
  </si>
  <si>
    <t>"Other" metals have not been assessed.</t>
  </si>
  <si>
    <t>= 15.0</t>
  </si>
  <si>
    <t>vacuum clean and wash down area items</t>
  </si>
  <si>
    <t>= 55.0</t>
  </si>
  <si>
    <t>temporary active drains</t>
  </si>
  <si>
    <t>TR</t>
  </si>
  <si>
    <t>Items will be cut for packaging, but an assessment of the item dimensions has not been made.</t>
  </si>
  <si>
    <t>Yes</t>
  </si>
  <si>
    <t>= 100.0</t>
  </si>
  <si>
    <t>1.4.2040 - 31.3.2059</t>
  </si>
  <si>
    <t xml:space="preserve"> 33.0</t>
  </si>
  <si>
    <t>0.80</t>
  </si>
  <si>
    <t>1.20</t>
  </si>
  <si>
    <t xml:space="preserve"> 1.0</t>
  </si>
  <si>
    <t>2040</t>
  </si>
  <si>
    <t>The chemical form of tritium has not been assessed, but may be incorporated into the steel.</t>
  </si>
  <si>
    <t>The chemical form of carbon 14 has not been assessed but may be graphite.</t>
  </si>
  <si>
    <t>The chemical form of chlorine 36 has not been assessed.</t>
  </si>
  <si>
    <t>The selenium-79 content is insignificant.</t>
  </si>
  <si>
    <t>The technetium-99 content is insignificant.</t>
  </si>
  <si>
    <t>The radium content is insignificant.</t>
  </si>
  <si>
    <t>The thorium content is insignificant.</t>
  </si>
  <si>
    <t>The uranium content is insignificant.</t>
  </si>
  <si>
    <t>The neptunium isotope content is insignificant.</t>
  </si>
  <si>
    <t>The plutonium content is insignificant.</t>
  </si>
  <si>
    <t>The density is of the raw waste.</t>
  </si>
  <si>
    <t>Activation of the materials and impurities. There may be some contamination by Cs137.</t>
  </si>
  <si>
    <t>Only very approximate estimates have been made of the total specific activities. The activities quoted are those at the time of Reactor Dismantling &amp; Site Clearance (50 years after Station shutdown).</t>
  </si>
  <si>
    <t>For the reactor materials the specific activities were estimated from neutron activation calculations of the material and its impurities.</t>
  </si>
  <si>
    <t>~</t>
  </si>
  <si>
    <t>1.0</t>
  </si>
  <si>
    <t>17 01 01, 16 10 01*, 16 10 02</t>
  </si>
  <si>
    <t>8</t>
  </si>
  <si>
    <t>1.50E-06</t>
  </si>
  <si>
    <t>C</t>
  </si>
  <si>
    <t>2</t>
  </si>
  <si>
    <t>5.95E-06</t>
  </si>
  <si>
    <t>4.57E-08</t>
  </si>
  <si>
    <t>3.58E-05</t>
  </si>
  <si>
    <t>1.73E-07</t>
  </si>
  <si>
    <t>5.34E-07</t>
  </si>
  <si>
    <t>1.60E-08</t>
  </si>
  <si>
    <t>1.20E-06</t>
  </si>
  <si>
    <t>3.38E-09</t>
  </si>
  <si>
    <t>1.06E-06</t>
  </si>
  <si>
    <t>4.65E-04</t>
  </si>
  <si>
    <t>1.90E-05</t>
  </si>
  <si>
    <t>8.77E-07</t>
  </si>
  <si>
    <t>Hunterston A</t>
  </si>
  <si>
    <t>33.0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</si>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</sst>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413</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415</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419</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419</v>
      </c>
      <c r="N359" s="211"/>
      <c r="O359" s="282" t="s">
        <v>424</v>
      </c>
      <c r="P359" s="211"/>
      <c r="Q359" s="154" t="s">
        <v>425</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9J314</v>
      </c>
      <c r="G3" s="376"/>
      <c r="H3" s="376"/>
      <c r="I3" s="376"/>
      <c r="J3" s="376"/>
      <c r="K3" s="377"/>
      <c r="L3" s="384" t="str">
        <f>DataSheet!F2</f>
        <v>Miscellaneous Metals and Materials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t="s">
        <v>444</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t="s">
        <v>447</v>
      </c>
      <c r="L13" s="159" t="s">
        <v>445</v>
      </c>
      <c r="M13" s="159" t="s">
        <v>445</v>
      </c>
      <c r="N13" s="160" t="s">
        <v>446</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t="s">
        <v>449</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c r="Z19" s="159" t="s">
        <v>40</v>
      </c>
      <c r="AA19" s="159" t="s">
        <v>40</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t="s">
        <v>452</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t="s">
        <v>453</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t="s">
        <v>454</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443</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t="s">
        <v>455</v>
      </c>
      <c r="L46" s="159" t="s">
        <v>445</v>
      </c>
      <c r="M46" s="159" t="s">
        <v>445</v>
      </c>
      <c r="N46" s="160" t="s">
        <v>446</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t="s">
        <v>40</v>
      </c>
      <c r="S64" s="177"/>
      <c r="T64" s="159" t="s">
        <v>40</v>
      </c>
      <c r="U64" s="159" t="s">
        <v>40</v>
      </c>
      <c r="V64" s="160"/>
      <c r="W64" s="100"/>
      <c r="X64" s="177" t="s">
        <v>40</v>
      </c>
      <c r="Y64" s="159"/>
      <c r="Z64" s="159" t="s">
        <v>40</v>
      </c>
      <c r="AA64" s="159" t="s">
        <v>40</v>
      </c>
      <c r="AB64" s="160" t="s">
        <v>443</v>
      </c>
      <c r="AC64" s="101"/>
      <c r="AD64" s="28"/>
    </row>
    <row r="65" spans="1:32" x14ac:dyDescent="0.2">
      <c r="A65" s="31"/>
      <c r="B65" s="93"/>
      <c r="C65" s="87" t="s">
        <v>359</v>
      </c>
      <c r="D65" s="157" t="s">
        <v>40</v>
      </c>
      <c r="E65" s="158"/>
      <c r="F65" s="157" t="s">
        <v>40</v>
      </c>
      <c r="G65" s="157" t="s">
        <v>40</v>
      </c>
      <c r="H65" s="157"/>
      <c r="I65" s="95"/>
      <c r="J65" s="159" t="s">
        <v>40</v>
      </c>
      <c r="K65" s="159" t="s">
        <v>456</v>
      </c>
      <c r="L65" s="159" t="s">
        <v>445</v>
      </c>
      <c r="M65" s="159" t="s">
        <v>445</v>
      </c>
      <c r="N65" s="160" t="s">
        <v>446</v>
      </c>
      <c r="O65" s="34"/>
      <c r="P65" s="96"/>
      <c r="Q65" s="87" t="s">
        <v>388</v>
      </c>
      <c r="R65" s="166" t="s">
        <v>40</v>
      </c>
      <c r="S65" s="177"/>
      <c r="T65" s="159" t="s">
        <v>40</v>
      </c>
      <c r="U65" s="159" t="s">
        <v>40</v>
      </c>
      <c r="V65" s="160"/>
      <c r="W65" s="100"/>
      <c r="X65" s="177" t="s">
        <v>40</v>
      </c>
      <c r="Y65" s="159"/>
      <c r="Z65" s="159" t="s">
        <v>40</v>
      </c>
      <c r="AA65" s="159" t="s">
        <v>40</v>
      </c>
      <c r="AB65" s="160" t="s">
        <v>443</v>
      </c>
      <c r="AC65" s="101"/>
      <c r="AD65" s="28"/>
    </row>
    <row r="66" spans="1:32" ht="12" x14ac:dyDescent="0.25">
      <c r="A66" s="31"/>
      <c r="B66" s="93"/>
      <c r="C66" s="87" t="s">
        <v>360</v>
      </c>
      <c r="D66" s="157" t="s">
        <v>40</v>
      </c>
      <c r="E66" s="158"/>
      <c r="F66" s="157" t="s">
        <v>40</v>
      </c>
      <c r="G66" s="157" t="s">
        <v>40</v>
      </c>
      <c r="H66" s="157"/>
      <c r="I66" s="95"/>
      <c r="J66" s="159" t="s">
        <v>40</v>
      </c>
      <c r="K66" s="159" t="s">
        <v>457</v>
      </c>
      <c r="L66" s="159" t="s">
        <v>445</v>
      </c>
      <c r="M66" s="159" t="s">
        <v>445</v>
      </c>
      <c r="N66" s="160" t="s">
        <v>446</v>
      </c>
      <c r="O66" s="34"/>
      <c r="P66" s="96"/>
      <c r="Q66" s="102" t="s">
        <v>361</v>
      </c>
      <c r="R66" s="141"/>
      <c r="S66" s="143">
        <v>0</v>
      </c>
      <c r="T66" s="103"/>
      <c r="U66" s="103"/>
      <c r="V66" s="103" t="s">
        <v>461</v>
      </c>
      <c r="W66" s="104"/>
      <c r="X66" s="103"/>
      <c r="Y66" s="143">
        <v>0</v>
      </c>
      <c r="Z66" s="103"/>
      <c r="AA66" s="103"/>
      <c r="AB66" s="103" t="s">
        <v>461</v>
      </c>
      <c r="AC66" s="105"/>
      <c r="AD66" s="35"/>
      <c r="AE66" s="36"/>
    </row>
    <row r="67" spans="1:32" ht="12" x14ac:dyDescent="0.25">
      <c r="A67" s="31"/>
      <c r="B67" s="106"/>
      <c r="C67" s="107" t="s">
        <v>362</v>
      </c>
      <c r="D67" s="161" t="s">
        <v>40</v>
      </c>
      <c r="E67" s="162"/>
      <c r="F67" s="163" t="s">
        <v>40</v>
      </c>
      <c r="G67" s="163" t="s">
        <v>40</v>
      </c>
      <c r="H67" s="163"/>
      <c r="I67" s="108"/>
      <c r="J67" s="164" t="s">
        <v>40</v>
      </c>
      <c r="K67" s="164" t="s">
        <v>458</v>
      </c>
      <c r="L67" s="164" t="s">
        <v>445</v>
      </c>
      <c r="M67" s="164" t="s">
        <v>445</v>
      </c>
      <c r="N67" s="165" t="s">
        <v>446</v>
      </c>
      <c r="O67" s="109"/>
      <c r="P67" s="110"/>
      <c r="Q67" s="111" t="s">
        <v>363</v>
      </c>
      <c r="R67" s="142"/>
      <c r="S67" s="144">
        <v>0</v>
      </c>
      <c r="T67" s="112"/>
      <c r="U67" s="112"/>
      <c r="V67" s="112" t="s">
        <v>461</v>
      </c>
      <c r="W67" s="113"/>
      <c r="X67" s="114"/>
      <c r="Y67" s="144">
        <v>5.3115908000000013E-4</v>
      </c>
      <c r="Z67" s="112"/>
      <c r="AA67" s="112"/>
      <c r="AB67" s="112" t="s">
        <v>461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F916F3-F8CA-428B-A0A0-E7889AC7BA6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0FE8C3D-5127-4755-BF9D-E48FEE022D7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ef2785a7-35d3-4c41-9c37-67452804eaf1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ad46c51d-638e-414b-936a-d50faa5ddcb5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825600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