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688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<sst xmlns="http://schemas.openxmlformats.org/spreadsheetml/2006/main" count="1764" uniqueCount="516">
  <si>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</si>
  <si>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</si>
  <si>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</si>
  <si>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</si>
  <si>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</si>
  <si>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</si>
  <si>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</si>
  <si>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</si>
  <si>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</si>
  <si>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</si>
  <si>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</si>
  <si>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</si>
  <si>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</si>
  <si>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</si>
  <si>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</si>
  <si>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</si>
  <si>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</si>
  <si>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</si>
  <si>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</si>
  <si>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</si>
  <si>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</si>
  <si>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</si>
  <si>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</si>
  <si>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</si>
  <si>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</si>
  <si>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</si>
  <si>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</si>
  <si>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</si>
  <si>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</si>
  <si>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</si>
  <si>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</si>
  <si>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</si>
  <si>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</si>
  <si>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</si>
  <si>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</si>
  <si>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</si>
  <si>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</si>
  <si>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</si>
  <si>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</si>
  <si>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</si>
  <si>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</si>
  <si>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</si>
  <si>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</si>
  <si>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</si>
  <si>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</si>
  <si>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</si>
  <si>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</si>
  <si>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</si>
  <si>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</si>
  <si>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</si>
  <si>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</si>
  <si>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</si>
  <si>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</si>
  <si>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</si>
  <si>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</si>
  <si>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</si>
  <si>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</si>
  <si>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</si>
  <si>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</si>
  <si>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</si>
  <si>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</si>
  <si>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</si>
  <si>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</si>
  <si>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</si>
  <si>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</si>
  <si>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</si>
  <si>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</si>
  <si>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</si>
  <si>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</si>
  <si>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</si>
  <si>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</si>
  <si>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</si>
  <si>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</si>
  <si>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</si>
  <si>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</si>
  <si>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</si>
  <si>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</si>
  <si>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</si>
  <si>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</si>
  <si>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</si>
  <si>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</si>
  <si>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</si>
  <si>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</si>
  <si>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</si>
  <si>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</si>
  <si>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</si>
  <si>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</si>
  <si>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</si>
  <si>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</si>
  <si>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</si>
  <si>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</si>
  <si>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</si>
  <si>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</si>
  <si>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</si>
  <si>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</si>
  <si>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</si>
  <si>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</si>
  <si>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</si>
  <si>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</si>
  <si>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</si>
  <si>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</si>
  <si>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</si>
  <si>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</si>
  <si>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</si>
  <si>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</si>
  <si>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</si>
  <si>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</si>
  <si>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</si>
  <si>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</si>
  <si>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</si>
  <si>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</si>
  <si>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</si>
  <si>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</si>
  <si>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</si>
  <si>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</si>
  <si>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</si>
  <si>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</si>
  <si>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</si>
  <si>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</si>
  <si>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</si>
  <si>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</si>
  <si>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</si>
  <si>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</si>
  <si>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</si>
  <si>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</si>
  <si>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</si>
  <si>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</si>
  <si>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</si>
  <si>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</si>
  <si>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</si>
  <si>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</si>
  <si>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</si>
  <si>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</si>
  <si>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</si>
  <si>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</si>
  <si>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</si>
  <si>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</si>
  <si>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</si>
  <si>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</si>
  <si>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</si>
  <si>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</si>
  <si>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</si>
  <si>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</si>
  <si>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</si>
  <si>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</si>
  <si>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</si>
  <si>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</si>
  <si>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</si>
  <si>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</si>
  <si>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</si>
  <si>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</si>
  <si>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</si>
  <si>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</si>
  <si>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</si>
  <si>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</si>
  <si>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</si>
  <si>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</si>
  <si>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</si>
  <si>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</si>
  <si>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</si>
  <si>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</si>
  <si>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</si>
  <si>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</si>
  <si>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</si>
  <si>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</si>
  <si>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</si>
  <si>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</si>
  <si>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</si>
  <si>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</si>
  <si>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</si>
  <si>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</si>
  <si>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</si>
  <si>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</si>
  <si>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</si>
  <si>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</si>
  <si>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</si>
  <si>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</si>
  <si>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</si>
  <si>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</si>
  <si>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</si>
  <si>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</si>
  <si>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</si>
  <si>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</si>
  <si>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</si>
  <si>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</si>
  <si>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</si>
  <si>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</si>
  <si>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</si>
  <si>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</si>
  <si>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</si>
  <si>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</si>
  <si>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</si>
  <si>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</si>
  <si>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</si>
  <si>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</si>
  <si>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</si>
  <si>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</si>
  <si>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</si>
  <si>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</si>
  <si>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</si>
  <si>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</si>
  <si>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</si>
  <si>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</si>
  <si>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</si>
  <si>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</si>
  <si>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</si>
  <si>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</si>
  <si>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</si>
  <si>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</si>
  <si>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</si>
  <si>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</si>
  <si>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</si>
  <si>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</si>
  <si>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</si>
  <si>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</si>
  <si>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</si>
  <si>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</si>
  <si>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</si>
  <si>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</si>
  <si>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</si>
  <si>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</si>
  <si>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</si>
  <si>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</si>
  <si>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</si>
  <si>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</si>
  <si>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</si>
  <si>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</si>
  <si>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</si>
  <si>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</si>
  <si>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</si>
  <si>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</si>
  <si>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</si>
  <si>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</si>
  <si>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</si>
  <si>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</si>
  <si>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</si>
  <si>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</si>
  <si>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</si>
  <si>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</si>
  <si>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</si>
  <si>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</si>
  <si>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</si>
  <si>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</si>
  <si>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</si>
  <si>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</si>
  <si>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</si>
  <si>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</si>
  <si>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</si>
  <si>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</si>
  <si>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</si>
  <si>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</si>
  <si>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</si>
  <si>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</si>
  <si>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</si>
  <si>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</si>
  <si>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</si>
  <si>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</si>
  <si>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</si>
  <si>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</si>
  <si>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</si>
  <si>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</si>
  <si>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</si>
  <si>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</si>
  <si>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</si>
  <si>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</si>
  <si>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</si>
  <si>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</si>
  <si>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</si>
  <si>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</si>
  <si>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</si>
  <si>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</si>
  <si>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</si>
  <si>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</si>
  <si>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</si>
  <si>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</si>
  <si>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</si>
  <si>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</si>
  <si>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</si>
  <si>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</si>
  <si>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</si>
  <si>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</si>
  <si>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</si>
  <si>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</si>
  <si>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</si>
  <si>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</si>
  <si>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</si>
  <si>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</si>
  <si>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</si>
  <si>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</si>
  <si>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</si>
  <si>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</si>
  <si>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</si>
  <si>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</si>
  <si>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</si>
  <si>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</si>
  <si>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</si>
  <si>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</si>
  <si>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</si>
  <si>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</si>
  <si>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</si>
  <si>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</si>
  <si>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</si>
  <si>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</si>
  <si>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</si>
  <si>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</si>
  <si>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</si>
  <si>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</si>
  <si>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</si>
  <si>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</si>
  <si>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</si>
  <si>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</si>
  <si>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</si>
  <si>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</si>
  <si>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</si>
  <si>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</si>
  <si>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</si>
  <si>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</si>
  <si>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</si>
  <si>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</si>
  <si>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</si>
  <si>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</si>
  <si>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</si>
  <si>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</si>
  <si>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</si>
  <si>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</si>
  <si>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</si>
  <si>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</si>
  <si>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</si>
  <si>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</si>
  <si>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</si>
  <si>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</si>
  <si>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</si>
  <si>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</si>
  <si>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</si>
  <si>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</si>
  <si>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</si>
  <si>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</si>
  <si>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</si>
  <si>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</si>
  <si>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</si>
  <si>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</si>
  <si>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</si>
  <si>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</si>
  <si>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</si>
  <si>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</si>
  <si>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</si>
  <si>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</si>
  <si>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</si>
  <si>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</si>
  <si>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</si>
  <si>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</si>
  <si>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</si>
  <si>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</si>
  <si>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</si>
  <si>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</si>
  <si>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</si>
  <si>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</si>
  <si>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</si>
  <si>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</si>
  <si>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</si>
  <si>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</si>
  <si>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</si>
  <si>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</si>
  <si>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</si>
  <si>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</si>
  <si>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</si>
  <si>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</si>
  <si>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</si>
  <si>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</si>
  <si>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</si>
  <si>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</si>
  <si>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</si>
  <si>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</si>
  <si>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</si>
  <si>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</si>
  <si>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</si>
  <si>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</si>
  <si>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</si>
  <si>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</si>
  <si>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</si>
  <si>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</si>
  <si>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</si>
  <si>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</si>
  <si>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</si>
  <si>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</si>
  <si>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</si>
  <si>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</si>
  <si>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</si>
  <si>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</si>
  <si>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</si>
  <si>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</si>
  <si>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</si>
  <si>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</si>
  <si>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</si>
  <si>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9J33/C</t>
  </si>
  <si>
    <t>Conditioned Sludge</t>
  </si>
  <si>
    <t>Nuclear Decommissioning Authority</t>
  </si>
  <si>
    <t>Nuclear Restoration Services Ltd (NRS)</t>
  </si>
  <si>
    <t>ILW</t>
  </si>
  <si>
    <t>Sludge arisings from the spent fuel storage pond. SRT2 and SRT3</t>
  </si>
  <si>
    <t>Sludge contains a mixture of Magnox sludge and a low density aluminium hydroxide floc.  There are no large items in this waste stream.</t>
  </si>
  <si>
    <t>Neutral</t>
  </si>
  <si>
    <t>Sludge (79%), consisting of Aluminium hydroxide, silicic acid, silica, potassium ferrous-ferro-cyanide, magnesium hydroxide and water.  Grout (21%)</t>
  </si>
  <si>
    <t>= 0</t>
  </si>
  <si>
    <t>&lt; 0.50</t>
  </si>
  <si>
    <t xml:space="preserve"> 0</t>
  </si>
  <si>
    <t>TR</t>
  </si>
  <si>
    <t>"Other" metals include nickel, chromium, cobalt, calcium and strontium at trace quantities.</t>
  </si>
  <si>
    <t>~ 79.0</t>
  </si>
  <si>
    <t>including &lt;0.5% aluminium hydroxide and &lt;1% magnesium hydroxide</t>
  </si>
  <si>
    <t>= 21.0</t>
  </si>
  <si>
    <t>grout</t>
  </si>
  <si>
    <t>P</t>
  </si>
  <si>
    <t>NE</t>
  </si>
  <si>
    <t>&lt; 1.0</t>
  </si>
  <si>
    <t>No sheet metal expected in this waste stream.</t>
  </si>
  <si>
    <t>= 145.2</t>
  </si>
  <si>
    <t>1.00</t>
  </si>
  <si>
    <t>3 m³ drum</t>
  </si>
  <si>
    <t xml:space="preserve"> 100.0</t>
  </si>
  <si>
    <t xml:space="preserve"> 2.2</t>
  </si>
  <si>
    <t>2.2</t>
  </si>
  <si>
    <t>66</t>
  </si>
  <si>
    <t>Tritium will be present as water.</t>
  </si>
  <si>
    <t>Carbon 14 will be present as graphite.</t>
  </si>
  <si>
    <t>The chemical form of chlorine 36 has not been determined.</t>
  </si>
  <si>
    <t>The selenium content is insignificant.</t>
  </si>
  <si>
    <t>The technetium content is insignificant.</t>
  </si>
  <si>
    <t>Radium isotope content is insignificant.</t>
  </si>
  <si>
    <t>The thorium isotope content is insignificant.</t>
  </si>
  <si>
    <t>Uranium isotope content is insignificant.</t>
  </si>
  <si>
    <t>The neptunium content is insignificant.</t>
  </si>
  <si>
    <t>The chemical form of plutonium isotopes has not been determined but may be present as plutonium oxides.</t>
  </si>
  <si>
    <t>This represents the conditioned waste density.</t>
  </si>
  <si>
    <t>The waste is encapsulated in a BFS/OPC matrix.</t>
  </si>
  <si>
    <t>The matrix is expected to be 9:1 BFS/OPC.</t>
  </si>
  <si>
    <t>Not yet determined. No significant variability is expected.</t>
  </si>
  <si>
    <t>Wet ILW recovery and encapsulation plant used to condition waste.</t>
  </si>
  <si>
    <t>The values quoted are indicative of the activities that might be expected.</t>
  </si>
  <si>
    <t>~</t>
  </si>
  <si>
    <t>2.0</t>
  </si>
  <si>
    <t>~ 2.0</t>
  </si>
  <si>
    <t>The conditioned density range is not estimated.</t>
  </si>
  <si>
    <t>8.68E-05</t>
  </si>
  <si>
    <t>C</t>
  </si>
  <si>
    <t>1</t>
  </si>
  <si>
    <t>3.43E-08</t>
  </si>
  <si>
    <t>2</t>
  </si>
  <si>
    <t>2.36E-05</t>
  </si>
  <si>
    <t>8</t>
  </si>
  <si>
    <t>7.65E-07</t>
  </si>
  <si>
    <t>1.84E-05</t>
  </si>
  <si>
    <t>1.56E-06</t>
  </si>
  <si>
    <t>2.11E-06</t>
  </si>
  <si>
    <t>1.80E-05</t>
  </si>
  <si>
    <t>1.06E-06</t>
  </si>
  <si>
    <t>3.73E-05</t>
  </si>
  <si>
    <t>5.08E-08</t>
  </si>
  <si>
    <t>2.86E-07</t>
  </si>
  <si>
    <t>5.18E-04</t>
  </si>
  <si>
    <t>9.48E-03</t>
  </si>
  <si>
    <t>2.06E-06</t>
  </si>
  <si>
    <t>7.21E-06</t>
  </si>
  <si>
    <t>1.88E-06</t>
  </si>
  <si>
    <t>4.28E-08</t>
  </si>
  <si>
    <t>1.51E-05</t>
  </si>
  <si>
    <t>1.45E-07</t>
  </si>
  <si>
    <t>1.90E-06</t>
  </si>
  <si>
    <t>3.11E-06</t>
  </si>
  <si>
    <t>1.90E-05</t>
  </si>
  <si>
    <t>4.93E-07</t>
  </si>
  <si>
    <t>2.01E-07</t>
  </si>
  <si>
    <t>6.90E-08</t>
  </si>
  <si>
    <t>5.04E-08</t>
  </si>
  <si>
    <t>2.08E-07</t>
  </si>
  <si>
    <t>1.20E-08</t>
  </si>
  <si>
    <t>6.23E-07</t>
  </si>
  <si>
    <t>5.78E-02</t>
  </si>
  <si>
    <t>1.59E-06</t>
  </si>
  <si>
    <t>2.89E-09</t>
  </si>
  <si>
    <t>4.14E-08</t>
  </si>
  <si>
    <t>2.33E-06</t>
  </si>
  <si>
    <t>6.90E-04</t>
  </si>
  <si>
    <t>2.42E-06</t>
  </si>
  <si>
    <t>5.47E-05</t>
  </si>
  <si>
    <t>5.57E-06</t>
  </si>
  <si>
    <t>3.79E-08</t>
  </si>
  <si>
    <t>1.17E-05</t>
  </si>
  <si>
    <t>1.24E-05</t>
  </si>
  <si>
    <t>1.21E-05</t>
  </si>
  <si>
    <t>7.75E-07</t>
  </si>
  <si>
    <t>2.32E-08</t>
  </si>
  <si>
    <t>1.70E-06</t>
  </si>
  <si>
    <t>1.84E-07</t>
  </si>
  <si>
    <t>2.26E-08</t>
  </si>
  <si>
    <t>3.86E-08</t>
  </si>
  <si>
    <t>2.27E-06</t>
  </si>
  <si>
    <t>4.12E-08</t>
  </si>
  <si>
    <t>2.23E-07</t>
  </si>
  <si>
    <t>7.07E-04</t>
  </si>
  <si>
    <t>7.76E-04</t>
  </si>
  <si>
    <t>7.69E-04</t>
  </si>
  <si>
    <t>1.05E-02</t>
  </si>
  <si>
    <t>1.55E-06</t>
  </si>
  <si>
    <t>3.59E-03</t>
  </si>
  <si>
    <t>4.59E-06</t>
  </si>
  <si>
    <t>5.76E-06</t>
  </si>
  <si>
    <t>3.78E-06</t>
  </si>
  <si>
    <t>4.54E-06</t>
  </si>
  <si>
    <t>4.96E-05</t>
  </si>
  <si>
    <t>8.44E-09</t>
  </si>
  <si>
    <t>Hunterston A</t>
  </si>
  <si>
    <t>0.0</t>
  </si>
  <si>
    <t>145.2</t>
  </si>
  <si>
    <t>172.2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</si>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</sst>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511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416</v>
      </c>
      <c r="O14" s="229"/>
      <c r="P14" s="170" t="s">
        <v>514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 t="s">
        <v>512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 t="s">
        <v>512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 t="s">
        <v>512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 t="s">
        <v>512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 t="s">
        <v>512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 t="s">
        <v>512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 t="s">
        <v>512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 t="s">
        <v>512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 t="s">
        <v>512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 t="s">
        <v>512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 t="s">
        <v>512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 t="s">
        <v>512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 t="s">
        <v>512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 t="s">
        <v>512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 t="s">
        <v>512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 t="s">
        <v>512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 t="s">
        <v>512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 t="s">
        <v>512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 t="s">
        <v>512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 t="s">
        <v>512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 t="s">
        <v>512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 t="s">
        <v>512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 t="s">
        <v>512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 t="s">
        <v>512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 t="s">
        <v>512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 t="s">
        <v>512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 t="s">
        <v>512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 t="s">
        <v>512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 t="s">
        <v>512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 t="s">
        <v>512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 t="s">
        <v>512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 t="s">
        <v>512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 t="s">
        <v>512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 t="s">
        <v>512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 t="s">
        <v>512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 t="s">
        <v>512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 t="s">
        <v>512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 t="s">
        <v>512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 t="s">
        <v>512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 t="s">
        <v>512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 t="s">
        <v>512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 t="s">
        <v>512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 t="s">
        <v>512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 t="s">
        <v>512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 t="s">
        <v>512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 t="s">
        <v>512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 t="s">
        <v>512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 t="s">
        <v>512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 t="s">
        <v>512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 t="s">
        <v>512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 t="s">
        <v>512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 t="s">
        <v>512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 t="s">
        <v>512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 t="s">
        <v>512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 t="s">
        <v>512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 t="s">
        <v>512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 t="s">
        <v>512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 t="s">
        <v>512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 t="s">
        <v>512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 t="s">
        <v>512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 t="s">
        <v>512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 t="s">
        <v>512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 t="s">
        <v>512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 t="s">
        <v>512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 t="s">
        <v>512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 t="s">
        <v>512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 t="s">
        <v>512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 t="s">
        <v>512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 t="s">
        <v>512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 t="s">
        <v>512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 t="s">
        <v>512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 t="s">
        <v>512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 t="s">
        <v>512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 t="s">
        <v>512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 t="s">
        <v>512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 t="s">
        <v>512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 t="s">
        <v>512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 t="s">
        <v>512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 t="s">
        <v>512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 t="s">
        <v>512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 t="s">
        <v>512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 t="s">
        <v>512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 t="s">
        <v>512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 t="s">
        <v>512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 t="s">
        <v>512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 t="s">
        <v>512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 t="s">
        <v>512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 t="s">
        <v>512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 t="s">
        <v>512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 t="s">
        <v>512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 t="s">
        <v>512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 t="s">
        <v>512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 t="s">
        <v>512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 t="s">
        <v>512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 t="s">
        <v>512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 t="s">
        <v>512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512</v>
      </c>
      <c r="O111" s="233"/>
      <c r="P111" s="168" t="s">
        <v>512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513</v>
      </c>
      <c r="O112" s="353"/>
      <c r="P112" s="168" t="s">
        <v>514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422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417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417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439</v>
      </c>
      <c r="E130" s="202" t="s">
        <v>440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403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404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403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/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406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403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403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403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406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406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24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408</v>
      </c>
      <c r="K184" s="234" t="s">
        <v>409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410</v>
      </c>
      <c r="K187" s="234" t="s">
        <v>411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403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412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414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414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434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435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418</v>
      </c>
      <c r="C343" s="223"/>
      <c r="D343" s="223"/>
      <c r="E343" s="223"/>
      <c r="F343" s="223"/>
      <c r="G343" s="223"/>
      <c r="H343" s="224"/>
      <c r="I343" s="225" t="s">
        <v>419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436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437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441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442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413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413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9J33/C</v>
      </c>
      <c r="G3" s="376"/>
      <c r="H3" s="376"/>
      <c r="I3" s="376"/>
      <c r="J3" s="376"/>
      <c r="K3" s="377"/>
      <c r="L3" s="384" t="str">
        <f>DataSheet!F2</f>
        <v>Conditioned Sludge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443</v>
      </c>
      <c r="F9" s="156" t="s">
        <v>444</v>
      </c>
      <c r="G9" s="156" t="s">
        <v>444</v>
      </c>
      <c r="H9" s="156" t="s">
        <v>445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449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 t="s">
        <v>446</v>
      </c>
      <c r="F10" s="156" t="s">
        <v>444</v>
      </c>
      <c r="G10" s="156" t="s">
        <v>444</v>
      </c>
      <c r="H10" s="156" t="s">
        <v>447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 t="s">
        <v>486</v>
      </c>
      <c r="T10" s="158" t="s">
        <v>444</v>
      </c>
      <c r="U10" s="158" t="s">
        <v>444</v>
      </c>
      <c r="V10" s="159" t="s">
        <v>447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 t="s">
        <v>448</v>
      </c>
      <c r="F11" s="156" t="s">
        <v>444</v>
      </c>
      <c r="G11" s="156" t="s">
        <v>444</v>
      </c>
      <c r="H11" s="156" t="s">
        <v>445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 t="s">
        <v>487</v>
      </c>
      <c r="T11" s="158" t="s">
        <v>444</v>
      </c>
      <c r="U11" s="158" t="s">
        <v>444</v>
      </c>
      <c r="V11" s="159" t="s">
        <v>447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449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449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449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/>
      <c r="T13" s="158" t="s">
        <v>40</v>
      </c>
      <c r="U13" s="158" t="s">
        <v>40</v>
      </c>
      <c r="V13" s="159" t="s">
        <v>449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 t="s">
        <v>450</v>
      </c>
      <c r="F14" s="156" t="s">
        <v>444</v>
      </c>
      <c r="G14" s="156" t="s">
        <v>444</v>
      </c>
      <c r="H14" s="156" t="s">
        <v>445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449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 t="s">
        <v>451</v>
      </c>
      <c r="F15" s="156" t="s">
        <v>444</v>
      </c>
      <c r="G15" s="156" t="s">
        <v>444</v>
      </c>
      <c r="H15" s="156" t="s">
        <v>447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449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449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 t="s">
        <v>488</v>
      </c>
      <c r="T16" s="158" t="s">
        <v>444</v>
      </c>
      <c r="U16" s="158" t="s">
        <v>444</v>
      </c>
      <c r="V16" s="159" t="s">
        <v>447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/>
      <c r="F17" s="156" t="s">
        <v>40</v>
      </c>
      <c r="G17" s="156" t="s">
        <v>40</v>
      </c>
      <c r="H17" s="156" t="s">
        <v>449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449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 t="s">
        <v>452</v>
      </c>
      <c r="F18" s="156" t="s">
        <v>444</v>
      </c>
      <c r="G18" s="156" t="s">
        <v>444</v>
      </c>
      <c r="H18" s="156" t="s">
        <v>445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 t="s">
        <v>489</v>
      </c>
      <c r="T18" s="158" t="s">
        <v>444</v>
      </c>
      <c r="U18" s="158" t="s">
        <v>444</v>
      </c>
      <c r="V18" s="159" t="s">
        <v>447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449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 t="s">
        <v>490</v>
      </c>
      <c r="T19" s="158" t="s">
        <v>444</v>
      </c>
      <c r="U19" s="158" t="s">
        <v>444</v>
      </c>
      <c r="V19" s="159" t="s">
        <v>447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449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449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453</v>
      </c>
      <c r="F21" s="156" t="s">
        <v>444</v>
      </c>
      <c r="G21" s="156" t="s">
        <v>444</v>
      </c>
      <c r="H21" s="156" t="s">
        <v>445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449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454</v>
      </c>
      <c r="F22" s="156" t="s">
        <v>444</v>
      </c>
      <c r="G22" s="156" t="s">
        <v>444</v>
      </c>
      <c r="H22" s="156" t="s">
        <v>445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449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 t="s">
        <v>455</v>
      </c>
      <c r="F23" s="156" t="s">
        <v>444</v>
      </c>
      <c r="G23" s="156" t="s">
        <v>444</v>
      </c>
      <c r="H23" s="156" t="s">
        <v>445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449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 t="s">
        <v>456</v>
      </c>
      <c r="F24" s="156" t="s">
        <v>444</v>
      </c>
      <c r="G24" s="156" t="s">
        <v>444</v>
      </c>
      <c r="H24" s="156" t="s">
        <v>445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449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449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449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 t="s">
        <v>457</v>
      </c>
      <c r="F26" s="156" t="s">
        <v>444</v>
      </c>
      <c r="G26" s="156" t="s">
        <v>444</v>
      </c>
      <c r="H26" s="156" t="s">
        <v>447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449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 t="s">
        <v>458</v>
      </c>
      <c r="F27" s="156" t="s">
        <v>444</v>
      </c>
      <c r="G27" s="156" t="s">
        <v>444</v>
      </c>
      <c r="H27" s="156" t="s">
        <v>447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449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 t="s">
        <v>459</v>
      </c>
      <c r="F28" s="156" t="s">
        <v>444</v>
      </c>
      <c r="G28" s="156" t="s">
        <v>444</v>
      </c>
      <c r="H28" s="156" t="s">
        <v>447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449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/>
      <c r="F29" s="156" t="s">
        <v>40</v>
      </c>
      <c r="G29" s="156" t="s">
        <v>40</v>
      </c>
      <c r="H29" s="156" t="s">
        <v>449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449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460</v>
      </c>
      <c r="F30" s="156" t="s">
        <v>444</v>
      </c>
      <c r="G30" s="156" t="s">
        <v>444</v>
      </c>
      <c r="H30" s="156" t="s">
        <v>445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449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 t="s">
        <v>461</v>
      </c>
      <c r="F31" s="156" t="s">
        <v>444</v>
      </c>
      <c r="G31" s="156" t="s">
        <v>444</v>
      </c>
      <c r="H31" s="156" t="s">
        <v>447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 t="s">
        <v>491</v>
      </c>
      <c r="T31" s="158" t="s">
        <v>444</v>
      </c>
      <c r="U31" s="158" t="s">
        <v>444</v>
      </c>
      <c r="V31" s="159" t="s">
        <v>447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449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449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449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449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 t="s">
        <v>462</v>
      </c>
      <c r="F34" s="156" t="s">
        <v>444</v>
      </c>
      <c r="G34" s="156" t="s">
        <v>444</v>
      </c>
      <c r="H34" s="156" t="s">
        <v>447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449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 t="s">
        <v>463</v>
      </c>
      <c r="F35" s="156" t="s">
        <v>444</v>
      </c>
      <c r="G35" s="156" t="s">
        <v>444</v>
      </c>
      <c r="H35" s="156" t="s">
        <v>447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 t="s">
        <v>492</v>
      </c>
      <c r="T35" s="158" t="s">
        <v>444</v>
      </c>
      <c r="U35" s="158" t="s">
        <v>444</v>
      </c>
      <c r="V35" s="159" t="s">
        <v>447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 t="s">
        <v>464</v>
      </c>
      <c r="F36" s="156" t="s">
        <v>444</v>
      </c>
      <c r="G36" s="156" t="s">
        <v>444</v>
      </c>
      <c r="H36" s="156" t="s">
        <v>447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449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449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 t="s">
        <v>493</v>
      </c>
      <c r="T37" s="158" t="s">
        <v>444</v>
      </c>
      <c r="U37" s="158" t="s">
        <v>444</v>
      </c>
      <c r="V37" s="159" t="s">
        <v>447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 t="s">
        <v>465</v>
      </c>
      <c r="F38" s="156" t="s">
        <v>444</v>
      </c>
      <c r="G38" s="156" t="s">
        <v>444</v>
      </c>
      <c r="H38" s="156" t="s">
        <v>445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 t="s">
        <v>494</v>
      </c>
      <c r="T38" s="158" t="s">
        <v>444</v>
      </c>
      <c r="U38" s="158" t="s">
        <v>444</v>
      </c>
      <c r="V38" s="159" t="s">
        <v>447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 t="s">
        <v>449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 t="s">
        <v>495</v>
      </c>
      <c r="T39" s="158" t="s">
        <v>444</v>
      </c>
      <c r="U39" s="158" t="s">
        <v>444</v>
      </c>
      <c r="V39" s="159" t="s">
        <v>447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 t="s">
        <v>466</v>
      </c>
      <c r="F40" s="156" t="s">
        <v>444</v>
      </c>
      <c r="G40" s="156" t="s">
        <v>444</v>
      </c>
      <c r="H40" s="156" t="s">
        <v>447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 t="s">
        <v>496</v>
      </c>
      <c r="T40" s="158" t="s">
        <v>444</v>
      </c>
      <c r="U40" s="158" t="s">
        <v>444</v>
      </c>
      <c r="V40" s="159" t="s">
        <v>445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 t="s">
        <v>467</v>
      </c>
      <c r="F41" s="156" t="s">
        <v>444</v>
      </c>
      <c r="G41" s="156" t="s">
        <v>444</v>
      </c>
      <c r="H41" s="156" t="s">
        <v>447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 t="s">
        <v>497</v>
      </c>
      <c r="T41" s="158" t="s">
        <v>444</v>
      </c>
      <c r="U41" s="158" t="s">
        <v>444</v>
      </c>
      <c r="V41" s="159" t="s">
        <v>445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449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 t="s">
        <v>498</v>
      </c>
      <c r="T42" s="158" t="s">
        <v>444</v>
      </c>
      <c r="U42" s="158" t="s">
        <v>444</v>
      </c>
      <c r="V42" s="159" t="s">
        <v>447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449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 t="s">
        <v>492</v>
      </c>
      <c r="T43" s="158" t="s">
        <v>444</v>
      </c>
      <c r="U43" s="158" t="s">
        <v>444</v>
      </c>
      <c r="V43" s="159" t="s">
        <v>445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 t="s">
        <v>468</v>
      </c>
      <c r="F44" s="156" t="s">
        <v>444</v>
      </c>
      <c r="G44" s="156" t="s">
        <v>444</v>
      </c>
      <c r="H44" s="156" t="s">
        <v>447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 t="s">
        <v>493</v>
      </c>
      <c r="T44" s="158" t="s">
        <v>444</v>
      </c>
      <c r="U44" s="158" t="s">
        <v>444</v>
      </c>
      <c r="V44" s="159" t="s">
        <v>447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449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449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 t="s">
        <v>469</v>
      </c>
      <c r="F46" s="156" t="s">
        <v>444</v>
      </c>
      <c r="G46" s="156" t="s">
        <v>444</v>
      </c>
      <c r="H46" s="156" t="s">
        <v>447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 t="s">
        <v>499</v>
      </c>
      <c r="T46" s="158" t="s">
        <v>444</v>
      </c>
      <c r="U46" s="158" t="s">
        <v>444</v>
      </c>
      <c r="V46" s="159" t="s">
        <v>445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449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 t="s">
        <v>500</v>
      </c>
      <c r="T47" s="158" t="s">
        <v>444</v>
      </c>
      <c r="U47" s="158" t="s">
        <v>444</v>
      </c>
      <c r="V47" s="159" t="s">
        <v>445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 t="s">
        <v>470</v>
      </c>
      <c r="F48" s="156" t="s">
        <v>444</v>
      </c>
      <c r="G48" s="156" t="s">
        <v>444</v>
      </c>
      <c r="H48" s="156" t="s">
        <v>447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 t="s">
        <v>501</v>
      </c>
      <c r="T48" s="158" t="s">
        <v>444</v>
      </c>
      <c r="U48" s="158" t="s">
        <v>444</v>
      </c>
      <c r="V48" s="159" t="s">
        <v>445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 t="s">
        <v>471</v>
      </c>
      <c r="F49" s="156" t="s">
        <v>444</v>
      </c>
      <c r="G49" s="156" t="s">
        <v>444</v>
      </c>
      <c r="H49" s="156" t="s">
        <v>447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 t="s">
        <v>502</v>
      </c>
      <c r="T49" s="158" t="s">
        <v>444</v>
      </c>
      <c r="U49" s="158" t="s">
        <v>444</v>
      </c>
      <c r="V49" s="159" t="s">
        <v>445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 t="s">
        <v>472</v>
      </c>
      <c r="F50" s="156" t="s">
        <v>444</v>
      </c>
      <c r="G50" s="156" t="s">
        <v>444</v>
      </c>
      <c r="H50" s="156" t="s">
        <v>447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 t="s">
        <v>503</v>
      </c>
      <c r="T50" s="158" t="s">
        <v>444</v>
      </c>
      <c r="U50" s="158" t="s">
        <v>444</v>
      </c>
      <c r="V50" s="159" t="s">
        <v>447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 t="s">
        <v>473</v>
      </c>
      <c r="F51" s="156" t="s">
        <v>444</v>
      </c>
      <c r="G51" s="156" t="s">
        <v>444</v>
      </c>
      <c r="H51" s="156" t="s">
        <v>447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 t="s">
        <v>504</v>
      </c>
      <c r="T51" s="158" t="s">
        <v>444</v>
      </c>
      <c r="U51" s="158" t="s">
        <v>444</v>
      </c>
      <c r="V51" s="159" t="s">
        <v>445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449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 t="s">
        <v>505</v>
      </c>
      <c r="T52" s="158" t="s">
        <v>444</v>
      </c>
      <c r="U52" s="158" t="s">
        <v>444</v>
      </c>
      <c r="V52" s="159" t="s">
        <v>447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 t="s">
        <v>474</v>
      </c>
      <c r="F53" s="156" t="s">
        <v>444</v>
      </c>
      <c r="G53" s="156" t="s">
        <v>444</v>
      </c>
      <c r="H53" s="156" t="s">
        <v>445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 t="s">
        <v>506</v>
      </c>
      <c r="T53" s="158" t="s">
        <v>444</v>
      </c>
      <c r="U53" s="158" t="s">
        <v>444</v>
      </c>
      <c r="V53" s="159" t="s">
        <v>447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 t="s">
        <v>475</v>
      </c>
      <c r="F54" s="156" t="s">
        <v>444</v>
      </c>
      <c r="G54" s="156" t="s">
        <v>444</v>
      </c>
      <c r="H54" s="156" t="s">
        <v>445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 t="s">
        <v>507</v>
      </c>
      <c r="T54" s="158" t="s">
        <v>444</v>
      </c>
      <c r="U54" s="158" t="s">
        <v>444</v>
      </c>
      <c r="V54" s="159" t="s">
        <v>445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 t="s">
        <v>476</v>
      </c>
      <c r="F55" s="156" t="s">
        <v>444</v>
      </c>
      <c r="G55" s="156" t="s">
        <v>444</v>
      </c>
      <c r="H55" s="156" t="s">
        <v>447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 t="s">
        <v>508</v>
      </c>
      <c r="T55" s="158" t="s">
        <v>444</v>
      </c>
      <c r="U55" s="158" t="s">
        <v>444</v>
      </c>
      <c r="V55" s="159" t="s">
        <v>445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477</v>
      </c>
      <c r="F56" s="156" t="s">
        <v>444</v>
      </c>
      <c r="G56" s="156" t="s">
        <v>444</v>
      </c>
      <c r="H56" s="156" t="s">
        <v>445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 t="s">
        <v>509</v>
      </c>
      <c r="T56" s="158" t="s">
        <v>444</v>
      </c>
      <c r="U56" s="158" t="s">
        <v>444</v>
      </c>
      <c r="V56" s="159" t="s">
        <v>445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 t="s">
        <v>478</v>
      </c>
      <c r="F57" s="156" t="s">
        <v>444</v>
      </c>
      <c r="G57" s="156" t="s">
        <v>444</v>
      </c>
      <c r="H57" s="156" t="s">
        <v>447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 t="s">
        <v>510</v>
      </c>
      <c r="T57" s="158" t="s">
        <v>444</v>
      </c>
      <c r="U57" s="158" t="s">
        <v>444</v>
      </c>
      <c r="V57" s="159" t="s">
        <v>447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 t="s">
        <v>479</v>
      </c>
      <c r="F58" s="156" t="s">
        <v>444</v>
      </c>
      <c r="G58" s="156" t="s">
        <v>444</v>
      </c>
      <c r="H58" s="156" t="s">
        <v>447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449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449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449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449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449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 t="s">
        <v>480</v>
      </c>
      <c r="F61" s="156" t="s">
        <v>444</v>
      </c>
      <c r="G61" s="156" t="s">
        <v>444</v>
      </c>
      <c r="H61" s="156" t="s">
        <v>447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449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 t="s">
        <v>481</v>
      </c>
      <c r="F62" s="156" t="s">
        <v>444</v>
      </c>
      <c r="G62" s="156" t="s">
        <v>444</v>
      </c>
      <c r="H62" s="156" t="s">
        <v>445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449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449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449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 t="s">
        <v>482</v>
      </c>
      <c r="F64" s="156" t="s">
        <v>444</v>
      </c>
      <c r="G64" s="156" t="s">
        <v>444</v>
      </c>
      <c r="H64" s="156" t="s">
        <v>445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 t="s">
        <v>40</v>
      </c>
      <c r="S64" s="176"/>
      <c r="T64" s="158" t="s">
        <v>40</v>
      </c>
      <c r="U64" s="158" t="s">
        <v>40</v>
      </c>
      <c r="V64" s="159" t="s">
        <v>449</v>
      </c>
      <c r="W64" s="100"/>
      <c r="X64" s="176" t="s">
        <v>40</v>
      </c>
      <c r="Y64" s="158"/>
      <c r="Z64" s="158" t="s">
        <v>40</v>
      </c>
      <c r="AA64" s="158" t="s">
        <v>40</v>
      </c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 t="s">
        <v>483</v>
      </c>
      <c r="F65" s="156" t="s">
        <v>444</v>
      </c>
      <c r="G65" s="156" t="s">
        <v>444</v>
      </c>
      <c r="H65" s="156" t="s">
        <v>447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 t="s">
        <v>40</v>
      </c>
      <c r="S65" s="176"/>
      <c r="T65" s="158" t="s">
        <v>40</v>
      </c>
      <c r="U65" s="158" t="s">
        <v>40</v>
      </c>
      <c r="V65" s="159" t="s">
        <v>449</v>
      </c>
      <c r="W65" s="100"/>
      <c r="X65" s="176" t="s">
        <v>40</v>
      </c>
      <c r="Y65" s="158"/>
      <c r="Z65" s="158" t="s">
        <v>40</v>
      </c>
      <c r="AA65" s="158" t="s">
        <v>40</v>
      </c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 t="s">
        <v>484</v>
      </c>
      <c r="F66" s="156" t="s">
        <v>444</v>
      </c>
      <c r="G66" s="156" t="s">
        <v>444</v>
      </c>
      <c r="H66" s="156" t="s">
        <v>445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5.9107513794591157E-3</v>
      </c>
      <c r="T66" s="103"/>
      <c r="U66" s="103"/>
      <c r="V66" s="103" t="s">
        <v>515</v>
      </c>
      <c r="W66" s="104"/>
      <c r="X66" s="103"/>
      <c r="Y66" s="142">
        <v>0</v>
      </c>
      <c r="Z66" s="103"/>
      <c r="AA66" s="103"/>
      <c r="AB66" s="103" t="s">
        <v>515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 t="s">
        <v>485</v>
      </c>
      <c r="F67" s="162" t="s">
        <v>444</v>
      </c>
      <c r="G67" s="162" t="s">
        <v>444</v>
      </c>
      <c r="H67" s="162" t="s">
        <v>445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7.9291160880540931E-2</v>
      </c>
      <c r="T67" s="112"/>
      <c r="U67" s="112"/>
      <c r="V67" s="112" t="s">
        <v>515</v>
      </c>
      <c r="W67" s="113"/>
      <c r="X67" s="114"/>
      <c r="Y67" s="143">
        <v>0</v>
      </c>
      <c r="Z67" s="112"/>
      <c r="AA67" s="112"/>
      <c r="AB67" s="112" t="s">
        <v>515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E5B078-FCA5-4A8A-A665-D1439FDA0374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66FD54FA-71DC-431C-9394-6DF53F4C51A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d9dde853-3015-4c2d-8c33-6b8e6d9ca037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04104580-2c83-430f-ae07-7a0a3f96528f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2026-04-15T09:55:12Z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824200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