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768" yWindow="768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<sst xmlns="http://schemas.openxmlformats.org/spreadsheetml/2006/main" count="1766" uniqueCount="482">
  <si>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</si>
  <si>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</si>
  <si>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</si>
  <si>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</si>
  <si>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</si>
  <si>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</si>
  <si>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</si>
  <si>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</si>
  <si>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</si>
  <si>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</si>
  <si>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</si>
  <si>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</si>
  <si>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</si>
  <si>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</si>
  <si>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</si>
  <si>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</si>
  <si>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</si>
  <si>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</si>
  <si>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</si>
  <si>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</si>
  <si>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</si>
  <si>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</si>
  <si>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</si>
  <si>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</si>
  <si>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</si>
  <si>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</si>
  <si>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</si>
  <si>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</si>
  <si>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</si>
  <si>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</si>
  <si>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</si>
  <si>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</si>
  <si>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</si>
  <si>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</si>
  <si>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</si>
  <si>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</si>
  <si>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</si>
  <si>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</si>
  <si>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</si>
  <si>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</si>
  <si>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</si>
  <si>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</si>
  <si>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</si>
  <si>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</si>
  <si>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</si>
  <si>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</si>
  <si>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</si>
  <si>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</si>
  <si>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</si>
  <si>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</si>
  <si>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</si>
  <si>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</si>
  <si>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</si>
  <si>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</si>
  <si>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</si>
  <si>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</si>
  <si>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</si>
  <si>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</si>
  <si>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</si>
  <si>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</si>
  <si>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</si>
  <si>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</si>
  <si>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</si>
  <si>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</si>
  <si>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</si>
  <si>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</si>
  <si>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</si>
  <si>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</si>
  <si>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</si>
  <si>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</si>
  <si>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</si>
  <si>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</si>
  <si>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</si>
  <si>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</si>
  <si>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</si>
  <si>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</si>
  <si>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</si>
  <si>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</si>
  <si>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</si>
  <si>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</si>
  <si>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</si>
  <si>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</si>
  <si>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</si>
  <si>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</si>
  <si>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</si>
  <si>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</si>
  <si>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</si>
  <si>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</si>
  <si>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</si>
  <si>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</si>
  <si>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</si>
  <si>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</si>
  <si>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</si>
  <si>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</si>
  <si>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</si>
  <si>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</si>
  <si>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</si>
  <si>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</si>
  <si>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</si>
  <si>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</si>
  <si>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</si>
  <si>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</si>
  <si>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</si>
  <si>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</si>
  <si>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</si>
  <si>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</si>
  <si>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</si>
  <si>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</si>
  <si>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</si>
  <si>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</si>
  <si>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</si>
  <si>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</si>
  <si>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</si>
  <si>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</si>
  <si>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</si>
  <si>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</si>
  <si>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</si>
  <si>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</si>
  <si>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</si>
  <si>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</si>
  <si>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</si>
  <si>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</si>
  <si>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</si>
  <si>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</si>
  <si>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</si>
  <si>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</si>
  <si>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</si>
  <si>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</si>
  <si>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</si>
  <si>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</si>
  <si>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</si>
  <si>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</si>
  <si>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</si>
  <si>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</si>
  <si>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</si>
  <si>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</si>
  <si>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</si>
  <si>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</si>
  <si>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</si>
  <si>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</si>
  <si>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</si>
  <si>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</si>
  <si>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</si>
  <si>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</si>
  <si>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</si>
  <si>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</si>
  <si>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</si>
  <si>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</si>
  <si>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</si>
  <si>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</si>
  <si>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</si>
  <si>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</si>
  <si>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</si>
  <si>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</si>
  <si>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</si>
  <si>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</si>
  <si>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</si>
  <si>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</si>
  <si>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</si>
  <si>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</si>
  <si>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</si>
  <si>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</si>
  <si>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</si>
  <si>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</si>
  <si>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</si>
  <si>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</si>
  <si>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</si>
  <si>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</si>
  <si>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</si>
  <si>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</si>
  <si>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</si>
  <si>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</si>
  <si>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</si>
  <si>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</si>
  <si>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</si>
  <si>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</si>
  <si>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</si>
  <si>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</si>
  <si>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</si>
  <si>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</si>
  <si>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</si>
  <si>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</si>
  <si>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</si>
  <si>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</si>
  <si>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</si>
  <si>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</si>
  <si>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</si>
  <si>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</si>
  <si>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</si>
  <si>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</si>
  <si>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</si>
  <si>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</si>
  <si>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</si>
  <si>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</si>
  <si>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</si>
  <si>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</si>
  <si>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</si>
  <si>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</si>
  <si>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</si>
  <si>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</si>
  <si>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</si>
  <si>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</si>
  <si>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</si>
  <si>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</si>
  <si>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</si>
  <si>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</si>
  <si>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</si>
  <si>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</si>
  <si>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</si>
  <si>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</si>
  <si>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</si>
  <si>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</si>
  <si>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</si>
  <si>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</si>
  <si>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</si>
  <si>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</si>
  <si>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</si>
  <si>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</si>
  <si>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</si>
  <si>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</si>
  <si>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</si>
  <si>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</si>
  <si>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</si>
  <si>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</si>
  <si>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</si>
  <si>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</si>
  <si>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</si>
  <si>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</si>
  <si>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</si>
  <si>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</si>
  <si>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</si>
  <si>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</si>
  <si>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</si>
  <si>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</si>
  <si>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</si>
  <si>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</si>
  <si>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</si>
  <si>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</si>
  <si>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</si>
  <si>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</si>
  <si>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</si>
  <si>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</si>
  <si>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</si>
  <si>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</si>
  <si>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</si>
  <si>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</si>
  <si>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</si>
  <si>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</si>
  <si>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</si>
  <si>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</si>
  <si>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</si>
  <si>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</si>
  <si>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</si>
  <si>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</si>
  <si>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</si>
  <si>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</si>
  <si>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</si>
  <si>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</si>
  <si>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</si>
  <si>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</si>
  <si>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</si>
  <si>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</si>
  <si>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</si>
  <si>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</si>
  <si>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</si>
  <si>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</si>
  <si>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</si>
  <si>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</si>
  <si>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</si>
  <si>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</si>
  <si>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</si>
  <si>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</si>
  <si>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</si>
  <si>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</si>
  <si>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</si>
  <si>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</si>
  <si>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</si>
  <si>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</si>
  <si>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</si>
  <si>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</si>
  <si>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</si>
  <si>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</si>
  <si>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</si>
  <si>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</si>
  <si>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</si>
  <si>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</si>
  <si>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</si>
  <si>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</si>
  <si>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</si>
  <si>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</si>
  <si>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</si>
  <si>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</si>
  <si>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</si>
  <si>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</si>
  <si>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</si>
  <si>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</si>
  <si>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</si>
  <si>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</si>
  <si>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</si>
  <si>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</si>
  <si>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</si>
  <si>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</si>
  <si>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</si>
  <si>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</si>
  <si>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</si>
  <si>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</si>
  <si>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</si>
  <si>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</si>
  <si>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</si>
  <si>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</si>
  <si>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</si>
  <si>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</si>
  <si>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</si>
  <si>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</si>
  <si>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</si>
  <si>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</si>
  <si>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</si>
  <si>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</si>
  <si>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</si>
  <si>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</si>
  <si>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</si>
  <si>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</si>
  <si>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</si>
  <si>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</si>
  <si>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</si>
  <si>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</si>
  <si>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</si>
  <si>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</si>
  <si>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</si>
  <si>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</si>
  <si>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</si>
  <si>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</si>
  <si>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</si>
  <si>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</si>
  <si>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</si>
  <si>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</si>
  <si>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</si>
  <si>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</si>
  <si>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</si>
  <si>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</si>
  <si>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</si>
  <si>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</si>
  <si>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</si>
  <si>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</si>
  <si>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</si>
  <si>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</si>
  <si>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</si>
  <si>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</si>
  <si>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</si>
  <si>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</si>
  <si>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</si>
  <si>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</si>
  <si>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</si>
  <si>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</si>
  <si>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</si>
  <si>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</si>
  <si>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</si>
  <si>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</si>
  <si>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</si>
  <si>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</si>
  <si>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</si>
  <si>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</si>
  <si>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</si>
  <si>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</si>
  <si>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</si>
  <si>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</si>
  <si>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</si>
  <si>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</si>
  <si>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</si>
  <si>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</si>
  <si>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</si>
  <si>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</si>
  <si>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</si>
  <si>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</si>
  <si>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</si>
  <si>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</si>
  <si>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</si>
  <si>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</si>
  <si>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</si>
  <si>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</si>
  <si>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</si>
  <si>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</si>
  <si>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</si>
  <si>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</si>
  <si>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</si>
  <si>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</si>
  <si>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</si>
  <si>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</si>
  <si>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</si>
  <si>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</si>
  <si>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</si>
  <si>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</si>
  <si>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</si>
  <si>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</si>
  <si>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9J59</t>
  </si>
  <si>
    <t>Ion Siv Cartridges</t>
  </si>
  <si>
    <t>Nuclear Decommissioning Authority</t>
  </si>
  <si>
    <t>Nuclear Restoration Services Ltd (NRS)</t>
  </si>
  <si>
    <t>ILW</t>
  </si>
  <si>
    <t>Filtration of cartridge cooling pond water.</t>
  </si>
  <si>
    <t>Spent IONSIV cartridge that forms part of the Modular Active Effluent Treatment Plant.  The size of the cartridge will not influence the choice of treatment process or disposal container.</t>
  </si>
  <si>
    <t>The MAETP plant was commissioned in 2009.  The station ceased generation on 31/03/1990, with defuelling completed on 08/02/1995.  The volume of each cartridge is 0.044 m3.</t>
  </si>
  <si>
    <t>Neutral</t>
  </si>
  <si>
    <t>The waste spent IONSIV cartridges, which are composed principally of a stainless steel hollow cylinder containing IONSIV material.  IONSIV ion exchange material (~53%),  stainless steel (~32%), water (~15%) and EPDM seal material (&lt;1%).  IONSIV is a crystalline silicotitanate. (EPDM is ethylene diene terpolymer).</t>
  </si>
  <si>
    <t>~ 32.0</t>
  </si>
  <si>
    <t>The stainless steel is SS316L; nickel and chromium will be major constituents of the stainless steel cartridge housing.</t>
  </si>
  <si>
    <t>NE</t>
  </si>
  <si>
    <t>TR</t>
  </si>
  <si>
    <t>Only the stainless steel content of the waste has been assessed.</t>
  </si>
  <si>
    <t>= 0</t>
  </si>
  <si>
    <t>&lt; 1.0</t>
  </si>
  <si>
    <t>EPDM seal material (EPDM is ethylene diene terpolymer).</t>
  </si>
  <si>
    <t>~ 53.0</t>
  </si>
  <si>
    <t>IONSIV material (crystalline silicotitanate)</t>
  </si>
  <si>
    <t>~ 15.0</t>
  </si>
  <si>
    <t xml:space="preserve"> 0</t>
  </si>
  <si>
    <t>The stainless steel forms a hollow cylinder with dimensions: internal diameter 122mm, external diameter 296mm and height 640mm.</t>
  </si>
  <si>
    <t>Yes</t>
  </si>
  <si>
    <t>On-site</t>
  </si>
  <si>
    <t xml:space="preserve"> 100.0</t>
  </si>
  <si>
    <t>HNA SILWE</t>
  </si>
  <si>
    <t>Hunterston A</t>
  </si>
  <si>
    <t>= 0.1</t>
  </si>
  <si>
    <t>0.80</t>
  </si>
  <si>
    <t>1.20</t>
  </si>
  <si>
    <t>1.4.2025 - 31.3.2026</t>
  </si>
  <si>
    <t xml:space="preserve"> 0.1</t>
  </si>
  <si>
    <t>1.50</t>
  </si>
  <si>
    <t>3 m³ box (side lifting)</t>
  </si>
  <si>
    <t xml:space="preserve"> 0.04</t>
  </si>
  <si>
    <t>2.9</t>
  </si>
  <si>
    <t>4</t>
  </si>
  <si>
    <t>Any tritium is likely to be present as water.</t>
  </si>
  <si>
    <t>The carbon 14 content is insignificant.</t>
  </si>
  <si>
    <t>The chlorine 36 content is insignificant.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</si>
  <si>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</si>
  <si>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</si>
  <si>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</si>
  <si>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</si>
  <si>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</si>
  <si>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</si>
  <si>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chemical form of plutonium isotopes may be plutonium oxides.</t>
  </si>
  <si>
    <t>The density of 1.2 t/m3 assumes that each cartridge will contain 10 kg of water, giving a total mass of 66.2 kg for each cartridge.</t>
  </si>
  <si>
    <t>It is assumed that 1 cartridge will be packaged into each drum, each drum will then be placed into a 3m3 box. The waste is expected to be conditioned in a cast iron drum. The drummed waste will be over packed in a 3m3 box. A strategy decision needs to be taken as to whether the 3m3 box will be grouted.</t>
  </si>
  <si>
    <t>Work is in progress to determine the most appropriate matrix. Currently a polymer conditioning matrix is anticipated.</t>
  </si>
  <si>
    <t>No significant variability is expected.</t>
  </si>
  <si>
    <t>The drum is cast iron and the 3m box is stainless steel. It is expected that a purpose-built cast iron drum with a 205 mm wall thickness will be used. One cartridge will be packaged into one drum.</t>
  </si>
  <si>
    <t>A spent cartridge from the Modular Active Effluent Treatment Plant (MAETP), used for the removal of caesium isotopes from Cartridge Cooling Pond water. Contamination by fission products, actinides and activation products.</t>
  </si>
  <si>
    <t>Specific activity is a function of Station operating history. The values quoted are indicative of the activities that might be expected.</t>
  </si>
  <si>
    <t>The activities were estimated from the fingerprint for the Cartridge Cooling Pond water sludge from waste stream 9J951 with a total activity of 0.6 TBq for the Cartridge Cooling Pond water.</t>
  </si>
  <si>
    <t>~</t>
  </si>
  <si>
    <t>1.2</t>
  </si>
  <si>
    <t>Polymer</t>
  </si>
  <si>
    <t>Conditioned density is not estimated.</t>
  </si>
  <si>
    <t>8</t>
  </si>
  <si>
    <t>1.59E-02</t>
  </si>
  <si>
    <t>C</t>
  </si>
  <si>
    <t>2</t>
  </si>
  <si>
    <t>1.88E-03</t>
  </si>
  <si>
    <t>7.87E-02</t>
  </si>
  <si>
    <t>1.62E-05</t>
  </si>
  <si>
    <t>&lt;</t>
  </si>
  <si>
    <t>4.06E-06</t>
  </si>
  <si>
    <t>3</t>
  </si>
  <si>
    <t>1.74E-05</t>
  </si>
  <si>
    <t>1.59E+00</t>
  </si>
  <si>
    <t>2.23E-03</t>
  </si>
  <si>
    <t>4.79E-04</t>
  </si>
  <si>
    <t>7.45E-08</t>
  </si>
  <si>
    <t>2.71E-07</t>
  </si>
  <si>
    <t>5.92E-09</t>
  </si>
  <si>
    <t>7.54E-08</t>
  </si>
  <si>
    <t>9.24E-03</t>
  </si>
  <si>
    <t>2.00E-02</t>
  </si>
  <si>
    <t>3.09E-01</t>
  </si>
  <si>
    <t>2.60E-02</t>
  </si>
  <si>
    <t>2.02E-09</t>
  </si>
  <si>
    <t>7.94E-04</t>
  </si>
  <si>
    <t>6.82E-04</t>
  </si>
  <si>
    <t>0.1</t>
  </si>
  <si>
    <t>0.2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</si>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</sst>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421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422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 t="s">
        <v>425</v>
      </c>
      <c r="E15" s="254"/>
      <c r="F15" s="254"/>
      <c r="G15" s="254"/>
      <c r="H15" s="255"/>
      <c r="I15" s="251" t="s">
        <v>426</v>
      </c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479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480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424</v>
      </c>
      <c r="J119" s="259" t="s">
        <v>23</v>
      </c>
      <c r="K119" s="259"/>
      <c r="L119" s="54" t="s">
        <v>22</v>
      </c>
      <c r="M119" s="179" t="s">
        <v>427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423</v>
      </c>
      <c r="J120" s="259" t="s">
        <v>25</v>
      </c>
      <c r="K120" s="259"/>
      <c r="L120" s="54" t="s">
        <v>22</v>
      </c>
      <c r="M120" s="179" t="s">
        <v>423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450</v>
      </c>
      <c r="E130" s="202" t="s">
        <v>451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442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36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404</v>
      </c>
      <c r="K143" s="277" t="s">
        <v>405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406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406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406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406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409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409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409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409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24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406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412</v>
      </c>
      <c r="K183" s="277" t="s">
        <v>413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409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409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414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415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418</v>
      </c>
      <c r="N292" s="275"/>
      <c r="O292" s="282" t="s">
        <v>419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48" customHeight="1" x14ac:dyDescent="0.2">
      <c r="A302" s="227" t="s">
        <v>186</v>
      </c>
      <c r="B302" s="227"/>
      <c r="C302" s="6"/>
      <c r="D302" s="202" t="s">
        <v>443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420</v>
      </c>
      <c r="D315" s="281"/>
      <c r="E315" s="281"/>
      <c r="F315" s="281"/>
      <c r="G315" s="281"/>
      <c r="H315" s="281"/>
      <c r="I315" s="226"/>
      <c r="J315" s="280" t="s">
        <v>421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452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444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428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429</v>
      </c>
      <c r="L343" s="226"/>
      <c r="M343" s="225" t="s">
        <v>430</v>
      </c>
      <c r="N343" s="226"/>
      <c r="O343" s="225" t="s">
        <v>431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445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446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406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453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406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406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447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9J59</v>
      </c>
      <c r="G3" s="376"/>
      <c r="H3" s="376"/>
      <c r="I3" s="376"/>
      <c r="J3" s="376"/>
      <c r="K3" s="377"/>
      <c r="L3" s="384" t="str">
        <f>DataSheet!F2</f>
        <v>Ion Siv Cartridges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 t="s">
        <v>454</v>
      </c>
      <c r="I9" s="95"/>
      <c r="J9" s="156" t="s">
        <v>40</v>
      </c>
      <c r="K9" s="157"/>
      <c r="L9" s="156" t="s">
        <v>40</v>
      </c>
      <c r="M9" s="156" t="s">
        <v>40</v>
      </c>
      <c r="N9" s="156" t="s">
        <v>454</v>
      </c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454</v>
      </c>
      <c r="W9" s="95"/>
      <c r="X9" s="156" t="s">
        <v>40</v>
      </c>
      <c r="Y9" s="158"/>
      <c r="Z9" s="158" t="s">
        <v>40</v>
      </c>
      <c r="AA9" s="158" t="s">
        <v>40</v>
      </c>
      <c r="AB9" s="159" t="s">
        <v>454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454</v>
      </c>
      <c r="I10" s="95"/>
      <c r="J10" s="158" t="s">
        <v>40</v>
      </c>
      <c r="K10" s="158"/>
      <c r="L10" s="158" t="s">
        <v>40</v>
      </c>
      <c r="M10" s="158" t="s">
        <v>40</v>
      </c>
      <c r="N10" s="159" t="s">
        <v>454</v>
      </c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454</v>
      </c>
      <c r="W10" s="95"/>
      <c r="X10" s="158" t="s">
        <v>40</v>
      </c>
      <c r="Y10" s="158"/>
      <c r="Z10" s="158" t="s">
        <v>40</v>
      </c>
      <c r="AA10" s="158" t="s">
        <v>40</v>
      </c>
      <c r="AB10" s="159" t="s">
        <v>454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 t="s">
        <v>454</v>
      </c>
      <c r="I11" s="95"/>
      <c r="J11" s="158" t="s">
        <v>40</v>
      </c>
      <c r="K11" s="158"/>
      <c r="L11" s="158" t="s">
        <v>40</v>
      </c>
      <c r="M11" s="158" t="s">
        <v>40</v>
      </c>
      <c r="N11" s="159" t="s">
        <v>454</v>
      </c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 t="s">
        <v>454</v>
      </c>
      <c r="W11" s="95"/>
      <c r="X11" s="158" t="s">
        <v>40</v>
      </c>
      <c r="Y11" s="158"/>
      <c r="Z11" s="158" t="s">
        <v>40</v>
      </c>
      <c r="AA11" s="158" t="s">
        <v>40</v>
      </c>
      <c r="AB11" s="159" t="s">
        <v>454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454</v>
      </c>
      <c r="I12" s="95"/>
      <c r="J12" s="158" t="s">
        <v>40</v>
      </c>
      <c r="K12" s="158"/>
      <c r="L12" s="158" t="s">
        <v>40</v>
      </c>
      <c r="M12" s="158" t="s">
        <v>40</v>
      </c>
      <c r="N12" s="159" t="s">
        <v>454</v>
      </c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454</v>
      </c>
      <c r="W12" s="95"/>
      <c r="X12" s="158" t="s">
        <v>40</v>
      </c>
      <c r="Y12" s="158"/>
      <c r="Z12" s="158" t="s">
        <v>40</v>
      </c>
      <c r="AA12" s="158" t="s">
        <v>40</v>
      </c>
      <c r="AB12" s="159" t="s">
        <v>454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454</v>
      </c>
      <c r="I13" s="95"/>
      <c r="J13" s="158" t="s">
        <v>40</v>
      </c>
      <c r="K13" s="158"/>
      <c r="L13" s="158" t="s">
        <v>40</v>
      </c>
      <c r="M13" s="158" t="s">
        <v>40</v>
      </c>
      <c r="N13" s="159" t="s">
        <v>454</v>
      </c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454</v>
      </c>
      <c r="W13" s="95"/>
      <c r="X13" s="158" t="s">
        <v>40</v>
      </c>
      <c r="Y13" s="158"/>
      <c r="Z13" s="158" t="s">
        <v>40</v>
      </c>
      <c r="AA13" s="158" t="s">
        <v>40</v>
      </c>
      <c r="AB13" s="159" t="s">
        <v>454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 t="s">
        <v>454</v>
      </c>
      <c r="I14" s="95"/>
      <c r="J14" s="158" t="s">
        <v>40</v>
      </c>
      <c r="K14" s="158"/>
      <c r="L14" s="158" t="s">
        <v>40</v>
      </c>
      <c r="M14" s="158" t="s">
        <v>40</v>
      </c>
      <c r="N14" s="159" t="s">
        <v>454</v>
      </c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454</v>
      </c>
      <c r="W14" s="95"/>
      <c r="X14" s="158" t="s">
        <v>40</v>
      </c>
      <c r="Y14" s="158"/>
      <c r="Z14" s="158" t="s">
        <v>40</v>
      </c>
      <c r="AA14" s="158" t="s">
        <v>40</v>
      </c>
      <c r="AB14" s="159" t="s">
        <v>454</v>
      </c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/>
      <c r="F15" s="156" t="s">
        <v>40</v>
      </c>
      <c r="G15" s="156" t="s">
        <v>40</v>
      </c>
      <c r="H15" s="156" t="s">
        <v>454</v>
      </c>
      <c r="I15" s="95"/>
      <c r="J15" s="158" t="s">
        <v>40</v>
      </c>
      <c r="K15" s="158"/>
      <c r="L15" s="158" t="s">
        <v>40</v>
      </c>
      <c r="M15" s="158" t="s">
        <v>40</v>
      </c>
      <c r="N15" s="159" t="s">
        <v>454</v>
      </c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454</v>
      </c>
      <c r="W15" s="95"/>
      <c r="X15" s="158" t="s">
        <v>40</v>
      </c>
      <c r="Y15" s="158"/>
      <c r="Z15" s="158" t="s">
        <v>40</v>
      </c>
      <c r="AA15" s="158" t="s">
        <v>40</v>
      </c>
      <c r="AB15" s="159" t="s">
        <v>454</v>
      </c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454</v>
      </c>
      <c r="I16" s="95"/>
      <c r="J16" s="158" t="s">
        <v>40</v>
      </c>
      <c r="K16" s="158"/>
      <c r="L16" s="158" t="s">
        <v>40</v>
      </c>
      <c r="M16" s="158" t="s">
        <v>40</v>
      </c>
      <c r="N16" s="159" t="s">
        <v>454</v>
      </c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454</v>
      </c>
      <c r="W16" s="95"/>
      <c r="X16" s="158" t="s">
        <v>40</v>
      </c>
      <c r="Y16" s="158"/>
      <c r="Z16" s="158" t="s">
        <v>40</v>
      </c>
      <c r="AA16" s="158" t="s">
        <v>40</v>
      </c>
      <c r="AB16" s="159" t="s">
        <v>454</v>
      </c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454</v>
      </c>
      <c r="I17" s="95"/>
      <c r="J17" s="158" t="s">
        <v>40</v>
      </c>
      <c r="K17" s="158"/>
      <c r="L17" s="158" t="s">
        <v>40</v>
      </c>
      <c r="M17" s="158" t="s">
        <v>40</v>
      </c>
      <c r="N17" s="159" t="s">
        <v>454</v>
      </c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454</v>
      </c>
      <c r="W17" s="95"/>
      <c r="X17" s="158" t="s">
        <v>40</v>
      </c>
      <c r="Y17" s="158"/>
      <c r="Z17" s="158" t="s">
        <v>40</v>
      </c>
      <c r="AA17" s="158" t="s">
        <v>40</v>
      </c>
      <c r="AB17" s="159" t="s">
        <v>454</v>
      </c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454</v>
      </c>
      <c r="I18" s="95"/>
      <c r="J18" s="158" t="s">
        <v>40</v>
      </c>
      <c r="K18" s="158"/>
      <c r="L18" s="158" t="s">
        <v>40</v>
      </c>
      <c r="M18" s="158" t="s">
        <v>40</v>
      </c>
      <c r="N18" s="159" t="s">
        <v>454</v>
      </c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454</v>
      </c>
      <c r="W18" s="95"/>
      <c r="X18" s="158" t="s">
        <v>40</v>
      </c>
      <c r="Y18" s="158"/>
      <c r="Z18" s="158" t="s">
        <v>40</v>
      </c>
      <c r="AA18" s="158" t="s">
        <v>40</v>
      </c>
      <c r="AB18" s="159" t="s">
        <v>454</v>
      </c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454</v>
      </c>
      <c r="I19" s="95"/>
      <c r="J19" s="158" t="s">
        <v>40</v>
      </c>
      <c r="K19" s="158"/>
      <c r="L19" s="158" t="s">
        <v>40</v>
      </c>
      <c r="M19" s="158" t="s">
        <v>40</v>
      </c>
      <c r="N19" s="159" t="s">
        <v>454</v>
      </c>
      <c r="O19" s="34"/>
      <c r="P19" s="96"/>
      <c r="Q19" s="99" t="s">
        <v>269</v>
      </c>
      <c r="R19" s="166" t="s">
        <v>40</v>
      </c>
      <c r="S19" s="158"/>
      <c r="T19" s="158" t="s">
        <v>40</v>
      </c>
      <c r="U19" s="158" t="s">
        <v>40</v>
      </c>
      <c r="V19" s="159" t="s">
        <v>454</v>
      </c>
      <c r="W19" s="95"/>
      <c r="X19" s="158" t="s">
        <v>40</v>
      </c>
      <c r="Y19" s="158"/>
      <c r="Z19" s="158" t="s">
        <v>40</v>
      </c>
      <c r="AA19" s="158" t="s">
        <v>40</v>
      </c>
      <c r="AB19" s="159" t="s">
        <v>454</v>
      </c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454</v>
      </c>
      <c r="I20" s="95"/>
      <c r="J20" s="158" t="s">
        <v>40</v>
      </c>
      <c r="K20" s="158"/>
      <c r="L20" s="158" t="s">
        <v>40</v>
      </c>
      <c r="M20" s="158" t="s">
        <v>40</v>
      </c>
      <c r="N20" s="159" t="s">
        <v>454</v>
      </c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454</v>
      </c>
      <c r="W20" s="95"/>
      <c r="X20" s="158" t="s">
        <v>40</v>
      </c>
      <c r="Y20" s="158"/>
      <c r="Z20" s="158" t="s">
        <v>40</v>
      </c>
      <c r="AA20" s="158" t="s">
        <v>40</v>
      </c>
      <c r="AB20" s="159" t="s">
        <v>454</v>
      </c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455</v>
      </c>
      <c r="F21" s="156" t="s">
        <v>456</v>
      </c>
      <c r="G21" s="156" t="s">
        <v>456</v>
      </c>
      <c r="H21" s="156" t="s">
        <v>457</v>
      </c>
      <c r="I21" s="95"/>
      <c r="J21" s="158" t="s">
        <v>40</v>
      </c>
      <c r="K21" s="158" t="s">
        <v>455</v>
      </c>
      <c r="L21" s="158" t="s">
        <v>456</v>
      </c>
      <c r="M21" s="158" t="s">
        <v>456</v>
      </c>
      <c r="N21" s="159" t="s">
        <v>457</v>
      </c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454</v>
      </c>
      <c r="W21" s="95"/>
      <c r="X21" s="158" t="s">
        <v>40</v>
      </c>
      <c r="Y21" s="158"/>
      <c r="Z21" s="158" t="s">
        <v>40</v>
      </c>
      <c r="AA21" s="158" t="s">
        <v>40</v>
      </c>
      <c r="AB21" s="159" t="s">
        <v>454</v>
      </c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458</v>
      </c>
      <c r="F22" s="156" t="s">
        <v>456</v>
      </c>
      <c r="G22" s="156" t="s">
        <v>456</v>
      </c>
      <c r="H22" s="156" t="s">
        <v>457</v>
      </c>
      <c r="I22" s="95"/>
      <c r="J22" s="158" t="s">
        <v>40</v>
      </c>
      <c r="K22" s="158" t="s">
        <v>458</v>
      </c>
      <c r="L22" s="158" t="s">
        <v>456</v>
      </c>
      <c r="M22" s="158" t="s">
        <v>456</v>
      </c>
      <c r="N22" s="159" t="s">
        <v>457</v>
      </c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454</v>
      </c>
      <c r="W22" s="95"/>
      <c r="X22" s="158" t="s">
        <v>40</v>
      </c>
      <c r="Y22" s="158"/>
      <c r="Z22" s="158" t="s">
        <v>40</v>
      </c>
      <c r="AA22" s="158" t="s">
        <v>40</v>
      </c>
      <c r="AB22" s="159" t="s">
        <v>454</v>
      </c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454</v>
      </c>
      <c r="I23" s="95"/>
      <c r="J23" s="158" t="s">
        <v>40</v>
      </c>
      <c r="K23" s="158"/>
      <c r="L23" s="158" t="s">
        <v>40</v>
      </c>
      <c r="M23" s="158" t="s">
        <v>40</v>
      </c>
      <c r="N23" s="159" t="s">
        <v>454</v>
      </c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454</v>
      </c>
      <c r="W23" s="95"/>
      <c r="X23" s="158" t="s">
        <v>40</v>
      </c>
      <c r="Y23" s="158"/>
      <c r="Z23" s="158" t="s">
        <v>40</v>
      </c>
      <c r="AA23" s="158" t="s">
        <v>40</v>
      </c>
      <c r="AB23" s="159" t="s">
        <v>454</v>
      </c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 t="s">
        <v>454</v>
      </c>
      <c r="I24" s="95"/>
      <c r="J24" s="158" t="s">
        <v>40</v>
      </c>
      <c r="K24" s="158"/>
      <c r="L24" s="158" t="s">
        <v>40</v>
      </c>
      <c r="M24" s="158" t="s">
        <v>40</v>
      </c>
      <c r="N24" s="159" t="s">
        <v>454</v>
      </c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454</v>
      </c>
      <c r="W24" s="95"/>
      <c r="X24" s="158" t="s">
        <v>40</v>
      </c>
      <c r="Y24" s="158"/>
      <c r="Z24" s="158" t="s">
        <v>40</v>
      </c>
      <c r="AA24" s="158" t="s">
        <v>40</v>
      </c>
      <c r="AB24" s="159" t="s">
        <v>454</v>
      </c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454</v>
      </c>
      <c r="I25" s="95"/>
      <c r="J25" s="158" t="s">
        <v>40</v>
      </c>
      <c r="K25" s="158"/>
      <c r="L25" s="158" t="s">
        <v>40</v>
      </c>
      <c r="M25" s="158" t="s">
        <v>40</v>
      </c>
      <c r="N25" s="159" t="s">
        <v>454</v>
      </c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454</v>
      </c>
      <c r="W25" s="95"/>
      <c r="X25" s="158" t="s">
        <v>40</v>
      </c>
      <c r="Y25" s="158"/>
      <c r="Z25" s="158" t="s">
        <v>40</v>
      </c>
      <c r="AA25" s="158" t="s">
        <v>40</v>
      </c>
      <c r="AB25" s="159" t="s">
        <v>454</v>
      </c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454</v>
      </c>
      <c r="I26" s="95"/>
      <c r="J26" s="158" t="s">
        <v>40</v>
      </c>
      <c r="K26" s="158"/>
      <c r="L26" s="158" t="s">
        <v>40</v>
      </c>
      <c r="M26" s="158" t="s">
        <v>40</v>
      </c>
      <c r="N26" s="159" t="s">
        <v>454</v>
      </c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454</v>
      </c>
      <c r="W26" s="95"/>
      <c r="X26" s="158" t="s">
        <v>40</v>
      </c>
      <c r="Y26" s="158"/>
      <c r="Z26" s="158" t="s">
        <v>40</v>
      </c>
      <c r="AA26" s="158" t="s">
        <v>40</v>
      </c>
      <c r="AB26" s="159" t="s">
        <v>454</v>
      </c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454</v>
      </c>
      <c r="I27" s="95"/>
      <c r="J27" s="158" t="s">
        <v>40</v>
      </c>
      <c r="K27" s="158"/>
      <c r="L27" s="158" t="s">
        <v>40</v>
      </c>
      <c r="M27" s="158" t="s">
        <v>40</v>
      </c>
      <c r="N27" s="159" t="s">
        <v>454</v>
      </c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454</v>
      </c>
      <c r="W27" s="95"/>
      <c r="X27" s="158" t="s">
        <v>40</v>
      </c>
      <c r="Y27" s="158"/>
      <c r="Z27" s="158" t="s">
        <v>40</v>
      </c>
      <c r="AA27" s="158" t="s">
        <v>40</v>
      </c>
      <c r="AB27" s="159" t="s">
        <v>454</v>
      </c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/>
      <c r="F28" s="156" t="s">
        <v>40</v>
      </c>
      <c r="G28" s="156" t="s">
        <v>40</v>
      </c>
      <c r="H28" s="156" t="s">
        <v>454</v>
      </c>
      <c r="I28" s="95"/>
      <c r="J28" s="158" t="s">
        <v>40</v>
      </c>
      <c r="K28" s="158"/>
      <c r="L28" s="158" t="s">
        <v>40</v>
      </c>
      <c r="M28" s="158" t="s">
        <v>40</v>
      </c>
      <c r="N28" s="159" t="s">
        <v>454</v>
      </c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454</v>
      </c>
      <c r="W28" s="95"/>
      <c r="X28" s="158" t="s">
        <v>40</v>
      </c>
      <c r="Y28" s="158"/>
      <c r="Z28" s="158" t="s">
        <v>40</v>
      </c>
      <c r="AA28" s="158" t="s">
        <v>40</v>
      </c>
      <c r="AB28" s="159" t="s">
        <v>454</v>
      </c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454</v>
      </c>
      <c r="I29" s="95"/>
      <c r="J29" s="158" t="s">
        <v>40</v>
      </c>
      <c r="K29" s="158"/>
      <c r="L29" s="158" t="s">
        <v>40</v>
      </c>
      <c r="M29" s="158" t="s">
        <v>40</v>
      </c>
      <c r="N29" s="159" t="s">
        <v>454</v>
      </c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454</v>
      </c>
      <c r="W29" s="95"/>
      <c r="X29" s="158" t="s">
        <v>40</v>
      </c>
      <c r="Y29" s="158"/>
      <c r="Z29" s="158" t="s">
        <v>40</v>
      </c>
      <c r="AA29" s="158" t="s">
        <v>40</v>
      </c>
      <c r="AB29" s="159" t="s">
        <v>454</v>
      </c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459</v>
      </c>
      <c r="F30" s="156" t="s">
        <v>456</v>
      </c>
      <c r="G30" s="156" t="s">
        <v>456</v>
      </c>
      <c r="H30" s="156" t="s">
        <v>457</v>
      </c>
      <c r="I30" s="95"/>
      <c r="J30" s="158" t="s">
        <v>40</v>
      </c>
      <c r="K30" s="158" t="s">
        <v>459</v>
      </c>
      <c r="L30" s="158" t="s">
        <v>456</v>
      </c>
      <c r="M30" s="158" t="s">
        <v>456</v>
      </c>
      <c r="N30" s="159" t="s">
        <v>457</v>
      </c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454</v>
      </c>
      <c r="W30" s="95"/>
      <c r="X30" s="158" t="s">
        <v>40</v>
      </c>
      <c r="Y30" s="158"/>
      <c r="Z30" s="158" t="s">
        <v>40</v>
      </c>
      <c r="AA30" s="158" t="s">
        <v>40</v>
      </c>
      <c r="AB30" s="159" t="s">
        <v>454</v>
      </c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454</v>
      </c>
      <c r="I31" s="95"/>
      <c r="J31" s="158" t="s">
        <v>40</v>
      </c>
      <c r="K31" s="158"/>
      <c r="L31" s="158" t="s">
        <v>40</v>
      </c>
      <c r="M31" s="158" t="s">
        <v>40</v>
      </c>
      <c r="N31" s="159" t="s">
        <v>454</v>
      </c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454</v>
      </c>
      <c r="W31" s="95"/>
      <c r="X31" s="158" t="s">
        <v>40</v>
      </c>
      <c r="Y31" s="158"/>
      <c r="Z31" s="158" t="s">
        <v>40</v>
      </c>
      <c r="AA31" s="158" t="s">
        <v>40</v>
      </c>
      <c r="AB31" s="159" t="s">
        <v>454</v>
      </c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454</v>
      </c>
      <c r="I32" s="95"/>
      <c r="J32" s="158" t="s">
        <v>40</v>
      </c>
      <c r="K32" s="158"/>
      <c r="L32" s="158" t="s">
        <v>40</v>
      </c>
      <c r="M32" s="158" t="s">
        <v>40</v>
      </c>
      <c r="N32" s="159" t="s">
        <v>454</v>
      </c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454</v>
      </c>
      <c r="W32" s="95"/>
      <c r="X32" s="158" t="s">
        <v>40</v>
      </c>
      <c r="Y32" s="158"/>
      <c r="Z32" s="158" t="s">
        <v>40</v>
      </c>
      <c r="AA32" s="158" t="s">
        <v>40</v>
      </c>
      <c r="AB32" s="159" t="s">
        <v>454</v>
      </c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454</v>
      </c>
      <c r="I33" s="95"/>
      <c r="J33" s="158" t="s">
        <v>40</v>
      </c>
      <c r="K33" s="158"/>
      <c r="L33" s="158" t="s">
        <v>40</v>
      </c>
      <c r="M33" s="158" t="s">
        <v>40</v>
      </c>
      <c r="N33" s="159" t="s">
        <v>454</v>
      </c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454</v>
      </c>
      <c r="W33" s="95"/>
      <c r="X33" s="158" t="s">
        <v>40</v>
      </c>
      <c r="Y33" s="158"/>
      <c r="Z33" s="158" t="s">
        <v>40</v>
      </c>
      <c r="AA33" s="158" t="s">
        <v>40</v>
      </c>
      <c r="AB33" s="159" t="s">
        <v>454</v>
      </c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454</v>
      </c>
      <c r="I34" s="95"/>
      <c r="J34" s="158" t="s">
        <v>40</v>
      </c>
      <c r="K34" s="158"/>
      <c r="L34" s="158" t="s">
        <v>40</v>
      </c>
      <c r="M34" s="158" t="s">
        <v>40</v>
      </c>
      <c r="N34" s="159" t="s">
        <v>454</v>
      </c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454</v>
      </c>
      <c r="W34" s="95"/>
      <c r="X34" s="158" t="s">
        <v>40</v>
      </c>
      <c r="Y34" s="158"/>
      <c r="Z34" s="158" t="s">
        <v>40</v>
      </c>
      <c r="AA34" s="158" t="s">
        <v>40</v>
      </c>
      <c r="AB34" s="159" t="s">
        <v>454</v>
      </c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454</v>
      </c>
      <c r="I35" s="95"/>
      <c r="J35" s="158" t="s">
        <v>40</v>
      </c>
      <c r="K35" s="158"/>
      <c r="L35" s="158" t="s">
        <v>40</v>
      </c>
      <c r="M35" s="158" t="s">
        <v>40</v>
      </c>
      <c r="N35" s="159" t="s">
        <v>454</v>
      </c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 t="s">
        <v>454</v>
      </c>
      <c r="W35" s="95"/>
      <c r="X35" s="158" t="s">
        <v>40</v>
      </c>
      <c r="Y35" s="158"/>
      <c r="Z35" s="158" t="s">
        <v>40</v>
      </c>
      <c r="AA35" s="158" t="s">
        <v>40</v>
      </c>
      <c r="AB35" s="159" t="s">
        <v>454</v>
      </c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454</v>
      </c>
      <c r="I36" s="95"/>
      <c r="J36" s="158" t="s">
        <v>40</v>
      </c>
      <c r="K36" s="158"/>
      <c r="L36" s="158" t="s">
        <v>40</v>
      </c>
      <c r="M36" s="158" t="s">
        <v>40</v>
      </c>
      <c r="N36" s="159" t="s">
        <v>454</v>
      </c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454</v>
      </c>
      <c r="W36" s="95"/>
      <c r="X36" s="158" t="s">
        <v>40</v>
      </c>
      <c r="Y36" s="158"/>
      <c r="Z36" s="158" t="s">
        <v>40</v>
      </c>
      <c r="AA36" s="158" t="s">
        <v>40</v>
      </c>
      <c r="AB36" s="159" t="s">
        <v>454</v>
      </c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454</v>
      </c>
      <c r="I37" s="95"/>
      <c r="J37" s="158" t="s">
        <v>40</v>
      </c>
      <c r="K37" s="158"/>
      <c r="L37" s="158" t="s">
        <v>40</v>
      </c>
      <c r="M37" s="158" t="s">
        <v>40</v>
      </c>
      <c r="N37" s="159" t="s">
        <v>454</v>
      </c>
      <c r="O37" s="34"/>
      <c r="P37" s="96"/>
      <c r="Q37" s="87" t="s">
        <v>305</v>
      </c>
      <c r="R37" s="165" t="s">
        <v>40</v>
      </c>
      <c r="S37" s="158" t="s">
        <v>468</v>
      </c>
      <c r="T37" s="158" t="s">
        <v>456</v>
      </c>
      <c r="U37" s="158" t="s">
        <v>456</v>
      </c>
      <c r="V37" s="159" t="s">
        <v>457</v>
      </c>
      <c r="W37" s="95"/>
      <c r="X37" s="158" t="s">
        <v>40</v>
      </c>
      <c r="Y37" s="158" t="s">
        <v>468</v>
      </c>
      <c r="Z37" s="158" t="s">
        <v>456</v>
      </c>
      <c r="AA37" s="158" t="s">
        <v>456</v>
      </c>
      <c r="AB37" s="159" t="s">
        <v>457</v>
      </c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 t="s">
        <v>454</v>
      </c>
      <c r="I38" s="95"/>
      <c r="J38" s="158" t="s">
        <v>40</v>
      </c>
      <c r="K38" s="158"/>
      <c r="L38" s="158" t="s">
        <v>40</v>
      </c>
      <c r="M38" s="158" t="s">
        <v>40</v>
      </c>
      <c r="N38" s="159" t="s">
        <v>454</v>
      </c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454</v>
      </c>
      <c r="W38" s="95"/>
      <c r="X38" s="158" t="s">
        <v>40</v>
      </c>
      <c r="Y38" s="158"/>
      <c r="Z38" s="158" t="s">
        <v>40</v>
      </c>
      <c r="AA38" s="158" t="s">
        <v>40</v>
      </c>
      <c r="AB38" s="159" t="s">
        <v>454</v>
      </c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454</v>
      </c>
      <c r="I39" s="95"/>
      <c r="J39" s="158" t="s">
        <v>40</v>
      </c>
      <c r="K39" s="158"/>
      <c r="L39" s="158" t="s">
        <v>40</v>
      </c>
      <c r="M39" s="158" t="s">
        <v>40</v>
      </c>
      <c r="N39" s="159" t="s">
        <v>454</v>
      </c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454</v>
      </c>
      <c r="W39" s="95"/>
      <c r="X39" s="158" t="s">
        <v>40</v>
      </c>
      <c r="Y39" s="158"/>
      <c r="Z39" s="158" t="s">
        <v>40</v>
      </c>
      <c r="AA39" s="158" t="s">
        <v>40</v>
      </c>
      <c r="AB39" s="159" t="s">
        <v>454</v>
      </c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454</v>
      </c>
      <c r="I40" s="95"/>
      <c r="J40" s="158" t="s">
        <v>40</v>
      </c>
      <c r="K40" s="158"/>
      <c r="L40" s="158" t="s">
        <v>40</v>
      </c>
      <c r="M40" s="158" t="s">
        <v>40</v>
      </c>
      <c r="N40" s="159" t="s">
        <v>454</v>
      </c>
      <c r="O40" s="34"/>
      <c r="P40" s="96"/>
      <c r="Q40" s="87" t="s">
        <v>311</v>
      </c>
      <c r="R40" s="165" t="s">
        <v>40</v>
      </c>
      <c r="S40" s="158" t="s">
        <v>469</v>
      </c>
      <c r="T40" s="158" t="s">
        <v>456</v>
      </c>
      <c r="U40" s="158" t="s">
        <v>456</v>
      </c>
      <c r="V40" s="159" t="s">
        <v>457</v>
      </c>
      <c r="W40" s="95"/>
      <c r="X40" s="158" t="s">
        <v>40</v>
      </c>
      <c r="Y40" s="158" t="s">
        <v>469</v>
      </c>
      <c r="Z40" s="158" t="s">
        <v>456</v>
      </c>
      <c r="AA40" s="158" t="s">
        <v>456</v>
      </c>
      <c r="AB40" s="159" t="s">
        <v>457</v>
      </c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454</v>
      </c>
      <c r="I41" s="95"/>
      <c r="J41" s="158" t="s">
        <v>40</v>
      </c>
      <c r="K41" s="158"/>
      <c r="L41" s="158" t="s">
        <v>40</v>
      </c>
      <c r="M41" s="158" t="s">
        <v>40</v>
      </c>
      <c r="N41" s="159" t="s">
        <v>454</v>
      </c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454</v>
      </c>
      <c r="W41" s="95"/>
      <c r="X41" s="158" t="s">
        <v>40</v>
      </c>
      <c r="Y41" s="158"/>
      <c r="Z41" s="158" t="s">
        <v>40</v>
      </c>
      <c r="AA41" s="158" t="s">
        <v>40</v>
      </c>
      <c r="AB41" s="159" t="s">
        <v>454</v>
      </c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454</v>
      </c>
      <c r="I42" s="95"/>
      <c r="J42" s="158" t="s">
        <v>40</v>
      </c>
      <c r="K42" s="158"/>
      <c r="L42" s="158" t="s">
        <v>40</v>
      </c>
      <c r="M42" s="158" t="s">
        <v>40</v>
      </c>
      <c r="N42" s="159" t="s">
        <v>454</v>
      </c>
      <c r="O42" s="34"/>
      <c r="P42" s="96"/>
      <c r="Q42" s="87" t="s">
        <v>315</v>
      </c>
      <c r="R42" s="165" t="s">
        <v>40</v>
      </c>
      <c r="S42" s="158" t="s">
        <v>470</v>
      </c>
      <c r="T42" s="158" t="s">
        <v>456</v>
      </c>
      <c r="U42" s="158" t="s">
        <v>456</v>
      </c>
      <c r="V42" s="159" t="s">
        <v>457</v>
      </c>
      <c r="W42" s="95"/>
      <c r="X42" s="158" t="s">
        <v>40</v>
      </c>
      <c r="Y42" s="158" t="s">
        <v>470</v>
      </c>
      <c r="Z42" s="158" t="s">
        <v>456</v>
      </c>
      <c r="AA42" s="158" t="s">
        <v>456</v>
      </c>
      <c r="AB42" s="159" t="s">
        <v>457</v>
      </c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454</v>
      </c>
      <c r="I43" s="95"/>
      <c r="J43" s="158" t="s">
        <v>40</v>
      </c>
      <c r="K43" s="158"/>
      <c r="L43" s="158" t="s">
        <v>40</v>
      </c>
      <c r="M43" s="158" t="s">
        <v>40</v>
      </c>
      <c r="N43" s="159" t="s">
        <v>454</v>
      </c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454</v>
      </c>
      <c r="W43" s="95"/>
      <c r="X43" s="158" t="s">
        <v>40</v>
      </c>
      <c r="Y43" s="158"/>
      <c r="Z43" s="158" t="s">
        <v>40</v>
      </c>
      <c r="AA43" s="158" t="s">
        <v>40</v>
      </c>
      <c r="AB43" s="159" t="s">
        <v>454</v>
      </c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 t="s">
        <v>454</v>
      </c>
      <c r="I44" s="95"/>
      <c r="J44" s="158" t="s">
        <v>40</v>
      </c>
      <c r="K44" s="158"/>
      <c r="L44" s="158" t="s">
        <v>40</v>
      </c>
      <c r="M44" s="158" t="s">
        <v>40</v>
      </c>
      <c r="N44" s="159" t="s">
        <v>454</v>
      </c>
      <c r="O44" s="34"/>
      <c r="P44" s="96"/>
      <c r="Q44" s="87" t="s">
        <v>319</v>
      </c>
      <c r="R44" s="165" t="s">
        <v>40</v>
      </c>
      <c r="S44" s="158" t="s">
        <v>471</v>
      </c>
      <c r="T44" s="158" t="s">
        <v>456</v>
      </c>
      <c r="U44" s="158" t="s">
        <v>456</v>
      </c>
      <c r="V44" s="159" t="s">
        <v>457</v>
      </c>
      <c r="W44" s="95"/>
      <c r="X44" s="158" t="s">
        <v>40</v>
      </c>
      <c r="Y44" s="158" t="s">
        <v>471</v>
      </c>
      <c r="Z44" s="158" t="s">
        <v>456</v>
      </c>
      <c r="AA44" s="158" t="s">
        <v>456</v>
      </c>
      <c r="AB44" s="159" t="s">
        <v>457</v>
      </c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454</v>
      </c>
      <c r="I45" s="95"/>
      <c r="J45" s="158" t="s">
        <v>40</v>
      </c>
      <c r="K45" s="158"/>
      <c r="L45" s="158" t="s">
        <v>40</v>
      </c>
      <c r="M45" s="158" t="s">
        <v>40</v>
      </c>
      <c r="N45" s="159" t="s">
        <v>454</v>
      </c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454</v>
      </c>
      <c r="W45" s="95"/>
      <c r="X45" s="158" t="s">
        <v>40</v>
      </c>
      <c r="Y45" s="158"/>
      <c r="Z45" s="158" t="s">
        <v>40</v>
      </c>
      <c r="AA45" s="158" t="s">
        <v>40</v>
      </c>
      <c r="AB45" s="159" t="s">
        <v>454</v>
      </c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454</v>
      </c>
      <c r="I46" s="95"/>
      <c r="J46" s="158" t="s">
        <v>40</v>
      </c>
      <c r="K46" s="158"/>
      <c r="L46" s="158" t="s">
        <v>40</v>
      </c>
      <c r="M46" s="158" t="s">
        <v>40</v>
      </c>
      <c r="N46" s="159" t="s">
        <v>454</v>
      </c>
      <c r="O46" s="34"/>
      <c r="P46" s="96"/>
      <c r="Q46" s="87" t="s">
        <v>323</v>
      </c>
      <c r="R46" s="165" t="s">
        <v>40</v>
      </c>
      <c r="S46" s="158" t="s">
        <v>472</v>
      </c>
      <c r="T46" s="158" t="s">
        <v>456</v>
      </c>
      <c r="U46" s="158" t="s">
        <v>456</v>
      </c>
      <c r="V46" s="159" t="s">
        <v>457</v>
      </c>
      <c r="W46" s="95"/>
      <c r="X46" s="158" t="s">
        <v>40</v>
      </c>
      <c r="Y46" s="158" t="s">
        <v>472</v>
      </c>
      <c r="Z46" s="158" t="s">
        <v>456</v>
      </c>
      <c r="AA46" s="158" t="s">
        <v>456</v>
      </c>
      <c r="AB46" s="159" t="s">
        <v>457</v>
      </c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454</v>
      </c>
      <c r="I47" s="95"/>
      <c r="J47" s="158" t="s">
        <v>40</v>
      </c>
      <c r="K47" s="158"/>
      <c r="L47" s="158" t="s">
        <v>40</v>
      </c>
      <c r="M47" s="158" t="s">
        <v>40</v>
      </c>
      <c r="N47" s="159" t="s">
        <v>454</v>
      </c>
      <c r="O47" s="34"/>
      <c r="P47" s="96"/>
      <c r="Q47" s="87" t="s">
        <v>325</v>
      </c>
      <c r="R47" s="165" t="s">
        <v>40</v>
      </c>
      <c r="S47" s="158" t="s">
        <v>473</v>
      </c>
      <c r="T47" s="158" t="s">
        <v>456</v>
      </c>
      <c r="U47" s="158" t="s">
        <v>456</v>
      </c>
      <c r="V47" s="159" t="s">
        <v>457</v>
      </c>
      <c r="W47" s="95"/>
      <c r="X47" s="158" t="s">
        <v>40</v>
      </c>
      <c r="Y47" s="158" t="s">
        <v>473</v>
      </c>
      <c r="Z47" s="158" t="s">
        <v>456</v>
      </c>
      <c r="AA47" s="158" t="s">
        <v>456</v>
      </c>
      <c r="AB47" s="159" t="s">
        <v>457</v>
      </c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454</v>
      </c>
      <c r="I48" s="95"/>
      <c r="J48" s="158" t="s">
        <v>40</v>
      </c>
      <c r="K48" s="158"/>
      <c r="L48" s="158" t="s">
        <v>40</v>
      </c>
      <c r="M48" s="158" t="s">
        <v>40</v>
      </c>
      <c r="N48" s="159" t="s">
        <v>454</v>
      </c>
      <c r="O48" s="34"/>
      <c r="P48" s="96"/>
      <c r="Q48" s="87" t="s">
        <v>327</v>
      </c>
      <c r="R48" s="165" t="s">
        <v>40</v>
      </c>
      <c r="S48" s="158" t="s">
        <v>473</v>
      </c>
      <c r="T48" s="158" t="s">
        <v>456</v>
      </c>
      <c r="U48" s="158" t="s">
        <v>456</v>
      </c>
      <c r="V48" s="159" t="s">
        <v>457</v>
      </c>
      <c r="W48" s="95"/>
      <c r="X48" s="158" t="s">
        <v>40</v>
      </c>
      <c r="Y48" s="158" t="s">
        <v>473</v>
      </c>
      <c r="Z48" s="158" t="s">
        <v>456</v>
      </c>
      <c r="AA48" s="158" t="s">
        <v>456</v>
      </c>
      <c r="AB48" s="159" t="s">
        <v>457</v>
      </c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 t="s">
        <v>460</v>
      </c>
      <c r="F49" s="156" t="s">
        <v>456</v>
      </c>
      <c r="G49" s="156" t="s">
        <v>456</v>
      </c>
      <c r="H49" s="156" t="s">
        <v>457</v>
      </c>
      <c r="I49" s="95"/>
      <c r="J49" s="158" t="s">
        <v>40</v>
      </c>
      <c r="K49" s="158" t="s">
        <v>460</v>
      </c>
      <c r="L49" s="158" t="s">
        <v>456</v>
      </c>
      <c r="M49" s="158" t="s">
        <v>456</v>
      </c>
      <c r="N49" s="159" t="s">
        <v>457</v>
      </c>
      <c r="O49" s="34"/>
      <c r="P49" s="96"/>
      <c r="Q49" s="87" t="s">
        <v>329</v>
      </c>
      <c r="R49" s="165" t="s">
        <v>40</v>
      </c>
      <c r="S49" s="158" t="s">
        <v>474</v>
      </c>
      <c r="T49" s="158" t="s">
        <v>456</v>
      </c>
      <c r="U49" s="158" t="s">
        <v>456</v>
      </c>
      <c r="V49" s="159" t="s">
        <v>457</v>
      </c>
      <c r="W49" s="95"/>
      <c r="X49" s="158" t="s">
        <v>40</v>
      </c>
      <c r="Y49" s="158" t="s">
        <v>474</v>
      </c>
      <c r="Z49" s="158" t="s">
        <v>456</v>
      </c>
      <c r="AA49" s="158" t="s">
        <v>456</v>
      </c>
      <c r="AB49" s="159" t="s">
        <v>457</v>
      </c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454</v>
      </c>
      <c r="I50" s="95"/>
      <c r="J50" s="158" t="s">
        <v>40</v>
      </c>
      <c r="K50" s="158"/>
      <c r="L50" s="158" t="s">
        <v>40</v>
      </c>
      <c r="M50" s="158" t="s">
        <v>40</v>
      </c>
      <c r="N50" s="159" t="s">
        <v>454</v>
      </c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454</v>
      </c>
      <c r="W50" s="95"/>
      <c r="X50" s="158" t="s">
        <v>40</v>
      </c>
      <c r="Y50" s="158"/>
      <c r="Z50" s="158" t="s">
        <v>40</v>
      </c>
      <c r="AA50" s="158" t="s">
        <v>40</v>
      </c>
      <c r="AB50" s="159" t="s">
        <v>454</v>
      </c>
      <c r="AC50" s="98"/>
      <c r="AD50" s="28"/>
    </row>
    <row r="51" spans="1:30" x14ac:dyDescent="0.2">
      <c r="A51" s="31"/>
      <c r="B51" s="93"/>
      <c r="C51" s="87" t="s">
        <v>332</v>
      </c>
      <c r="D51" s="156" t="s">
        <v>461</v>
      </c>
      <c r="E51" s="157" t="s">
        <v>462</v>
      </c>
      <c r="F51" s="156" t="s">
        <v>40</v>
      </c>
      <c r="G51" s="156" t="s">
        <v>456</v>
      </c>
      <c r="H51" s="156" t="s">
        <v>463</v>
      </c>
      <c r="I51" s="95"/>
      <c r="J51" s="158" t="s">
        <v>461</v>
      </c>
      <c r="K51" s="158" t="s">
        <v>462</v>
      </c>
      <c r="L51" s="158" t="s">
        <v>40</v>
      </c>
      <c r="M51" s="158" t="s">
        <v>456</v>
      </c>
      <c r="N51" s="159" t="s">
        <v>463</v>
      </c>
      <c r="O51" s="34"/>
      <c r="P51" s="96"/>
      <c r="Q51" s="87" t="s">
        <v>333</v>
      </c>
      <c r="R51" s="165" t="s">
        <v>40</v>
      </c>
      <c r="S51" s="158" t="s">
        <v>475</v>
      </c>
      <c r="T51" s="158" t="s">
        <v>456</v>
      </c>
      <c r="U51" s="158" t="s">
        <v>456</v>
      </c>
      <c r="V51" s="159" t="s">
        <v>457</v>
      </c>
      <c r="W51" s="95"/>
      <c r="X51" s="158" t="s">
        <v>40</v>
      </c>
      <c r="Y51" s="158" t="s">
        <v>475</v>
      </c>
      <c r="Z51" s="158" t="s">
        <v>456</v>
      </c>
      <c r="AA51" s="158" t="s">
        <v>456</v>
      </c>
      <c r="AB51" s="159" t="s">
        <v>457</v>
      </c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454</v>
      </c>
      <c r="I52" s="95"/>
      <c r="J52" s="158" t="s">
        <v>40</v>
      </c>
      <c r="K52" s="158"/>
      <c r="L52" s="158" t="s">
        <v>40</v>
      </c>
      <c r="M52" s="158" t="s">
        <v>40</v>
      </c>
      <c r="N52" s="159" t="s">
        <v>454</v>
      </c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454</v>
      </c>
      <c r="W52" s="95"/>
      <c r="X52" s="158" t="s">
        <v>40</v>
      </c>
      <c r="Y52" s="158"/>
      <c r="Z52" s="158" t="s">
        <v>40</v>
      </c>
      <c r="AA52" s="158" t="s">
        <v>40</v>
      </c>
      <c r="AB52" s="159" t="s">
        <v>454</v>
      </c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454</v>
      </c>
      <c r="I53" s="95"/>
      <c r="J53" s="158" t="s">
        <v>40</v>
      </c>
      <c r="K53" s="158"/>
      <c r="L53" s="158" t="s">
        <v>40</v>
      </c>
      <c r="M53" s="158" t="s">
        <v>40</v>
      </c>
      <c r="N53" s="159" t="s">
        <v>454</v>
      </c>
      <c r="O53" s="34"/>
      <c r="P53" s="96"/>
      <c r="Q53" s="87" t="s">
        <v>337</v>
      </c>
      <c r="R53" s="165" t="s">
        <v>40</v>
      </c>
      <c r="S53" s="158" t="s">
        <v>476</v>
      </c>
      <c r="T53" s="158" t="s">
        <v>456</v>
      </c>
      <c r="U53" s="158" t="s">
        <v>456</v>
      </c>
      <c r="V53" s="159" t="s">
        <v>457</v>
      </c>
      <c r="W53" s="95"/>
      <c r="X53" s="158" t="s">
        <v>40</v>
      </c>
      <c r="Y53" s="158" t="s">
        <v>476</v>
      </c>
      <c r="Z53" s="158" t="s">
        <v>456</v>
      </c>
      <c r="AA53" s="158" t="s">
        <v>456</v>
      </c>
      <c r="AB53" s="159" t="s">
        <v>457</v>
      </c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464</v>
      </c>
      <c r="F54" s="156" t="s">
        <v>456</v>
      </c>
      <c r="G54" s="156" t="s">
        <v>456</v>
      </c>
      <c r="H54" s="156" t="s">
        <v>457</v>
      </c>
      <c r="I54" s="95"/>
      <c r="J54" s="158" t="s">
        <v>40</v>
      </c>
      <c r="K54" s="158" t="s">
        <v>464</v>
      </c>
      <c r="L54" s="158" t="s">
        <v>456</v>
      </c>
      <c r="M54" s="158" t="s">
        <v>456</v>
      </c>
      <c r="N54" s="159" t="s">
        <v>457</v>
      </c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454</v>
      </c>
      <c r="W54" s="95"/>
      <c r="X54" s="158" t="s">
        <v>40</v>
      </c>
      <c r="Y54" s="158"/>
      <c r="Z54" s="158" t="s">
        <v>40</v>
      </c>
      <c r="AA54" s="158" t="s">
        <v>40</v>
      </c>
      <c r="AB54" s="159" t="s">
        <v>454</v>
      </c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454</v>
      </c>
      <c r="I55" s="95"/>
      <c r="J55" s="158" t="s">
        <v>40</v>
      </c>
      <c r="K55" s="158"/>
      <c r="L55" s="158" t="s">
        <v>40</v>
      </c>
      <c r="M55" s="158" t="s">
        <v>40</v>
      </c>
      <c r="N55" s="159" t="s">
        <v>454</v>
      </c>
      <c r="O55" s="34"/>
      <c r="P55" s="96"/>
      <c r="Q55" s="87" t="s">
        <v>341</v>
      </c>
      <c r="R55" s="165" t="s">
        <v>40</v>
      </c>
      <c r="S55" s="158" t="s">
        <v>477</v>
      </c>
      <c r="T55" s="158" t="s">
        <v>456</v>
      </c>
      <c r="U55" s="158" t="s">
        <v>456</v>
      </c>
      <c r="V55" s="159" t="s">
        <v>457</v>
      </c>
      <c r="W55" s="95"/>
      <c r="X55" s="158" t="s">
        <v>40</v>
      </c>
      <c r="Y55" s="158" t="s">
        <v>477</v>
      </c>
      <c r="Z55" s="158" t="s">
        <v>456</v>
      </c>
      <c r="AA55" s="158" t="s">
        <v>456</v>
      </c>
      <c r="AB55" s="159" t="s">
        <v>457</v>
      </c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465</v>
      </c>
      <c r="F56" s="156" t="s">
        <v>456</v>
      </c>
      <c r="G56" s="156" t="s">
        <v>456</v>
      </c>
      <c r="H56" s="156" t="s">
        <v>457</v>
      </c>
      <c r="I56" s="95"/>
      <c r="J56" s="158" t="s">
        <v>40</v>
      </c>
      <c r="K56" s="158" t="s">
        <v>465</v>
      </c>
      <c r="L56" s="158" t="s">
        <v>456</v>
      </c>
      <c r="M56" s="158" t="s">
        <v>456</v>
      </c>
      <c r="N56" s="159" t="s">
        <v>457</v>
      </c>
      <c r="O56" s="34"/>
      <c r="P56" s="96"/>
      <c r="Q56" s="87" t="s">
        <v>343</v>
      </c>
      <c r="R56" s="165" t="s">
        <v>40</v>
      </c>
      <c r="S56" s="158" t="s">
        <v>478</v>
      </c>
      <c r="T56" s="158" t="s">
        <v>456</v>
      </c>
      <c r="U56" s="158" t="s">
        <v>456</v>
      </c>
      <c r="V56" s="159" t="s">
        <v>457</v>
      </c>
      <c r="W56" s="95"/>
      <c r="X56" s="158" t="s">
        <v>40</v>
      </c>
      <c r="Y56" s="158" t="s">
        <v>478</v>
      </c>
      <c r="Z56" s="158" t="s">
        <v>456</v>
      </c>
      <c r="AA56" s="158" t="s">
        <v>456</v>
      </c>
      <c r="AB56" s="159" t="s">
        <v>457</v>
      </c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 t="s">
        <v>454</v>
      </c>
      <c r="I57" s="95"/>
      <c r="J57" s="158" t="s">
        <v>40</v>
      </c>
      <c r="K57" s="158"/>
      <c r="L57" s="158" t="s">
        <v>40</v>
      </c>
      <c r="M57" s="158" t="s">
        <v>40</v>
      </c>
      <c r="N57" s="159" t="s">
        <v>454</v>
      </c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454</v>
      </c>
      <c r="W57" s="95"/>
      <c r="X57" s="158" t="s">
        <v>40</v>
      </c>
      <c r="Y57" s="158"/>
      <c r="Z57" s="158" t="s">
        <v>40</v>
      </c>
      <c r="AA57" s="158" t="s">
        <v>40</v>
      </c>
      <c r="AB57" s="159" t="s">
        <v>454</v>
      </c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454</v>
      </c>
      <c r="I58" s="95"/>
      <c r="J58" s="158" t="s">
        <v>40</v>
      </c>
      <c r="K58" s="158"/>
      <c r="L58" s="158" t="s">
        <v>40</v>
      </c>
      <c r="M58" s="158" t="s">
        <v>40</v>
      </c>
      <c r="N58" s="159" t="s">
        <v>454</v>
      </c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454</v>
      </c>
      <c r="W58" s="95"/>
      <c r="X58" s="158" t="s">
        <v>40</v>
      </c>
      <c r="Y58" s="158"/>
      <c r="Z58" s="158" t="s">
        <v>40</v>
      </c>
      <c r="AA58" s="158" t="s">
        <v>40</v>
      </c>
      <c r="AB58" s="159" t="s">
        <v>454</v>
      </c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454</v>
      </c>
      <c r="I59" s="95"/>
      <c r="J59" s="158" t="s">
        <v>40</v>
      </c>
      <c r="K59" s="158"/>
      <c r="L59" s="158" t="s">
        <v>40</v>
      </c>
      <c r="M59" s="158" t="s">
        <v>40</v>
      </c>
      <c r="N59" s="159" t="s">
        <v>454</v>
      </c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454</v>
      </c>
      <c r="W59" s="95"/>
      <c r="X59" s="158" t="s">
        <v>40</v>
      </c>
      <c r="Y59" s="158"/>
      <c r="Z59" s="158" t="s">
        <v>40</v>
      </c>
      <c r="AA59" s="158" t="s">
        <v>40</v>
      </c>
      <c r="AB59" s="159" t="s">
        <v>454</v>
      </c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454</v>
      </c>
      <c r="I60" s="95"/>
      <c r="J60" s="158" t="s">
        <v>40</v>
      </c>
      <c r="K60" s="158"/>
      <c r="L60" s="158" t="s">
        <v>40</v>
      </c>
      <c r="M60" s="158" t="s">
        <v>40</v>
      </c>
      <c r="N60" s="159" t="s">
        <v>454</v>
      </c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454</v>
      </c>
      <c r="W60" s="95"/>
      <c r="X60" s="158" t="s">
        <v>40</v>
      </c>
      <c r="Y60" s="158"/>
      <c r="Z60" s="158" t="s">
        <v>40</v>
      </c>
      <c r="AA60" s="158" t="s">
        <v>40</v>
      </c>
      <c r="AB60" s="159" t="s">
        <v>454</v>
      </c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454</v>
      </c>
      <c r="I61" s="95"/>
      <c r="J61" s="158" t="s">
        <v>40</v>
      </c>
      <c r="K61" s="158"/>
      <c r="L61" s="158" t="s">
        <v>40</v>
      </c>
      <c r="M61" s="158" t="s">
        <v>40</v>
      </c>
      <c r="N61" s="159" t="s">
        <v>454</v>
      </c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454</v>
      </c>
      <c r="W61" s="95"/>
      <c r="X61" s="158" t="s">
        <v>40</v>
      </c>
      <c r="Y61" s="158"/>
      <c r="Z61" s="158" t="s">
        <v>40</v>
      </c>
      <c r="AA61" s="158" t="s">
        <v>40</v>
      </c>
      <c r="AB61" s="159" t="s">
        <v>454</v>
      </c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454</v>
      </c>
      <c r="I62" s="95"/>
      <c r="J62" s="158" t="s">
        <v>40</v>
      </c>
      <c r="K62" s="158"/>
      <c r="L62" s="158" t="s">
        <v>40</v>
      </c>
      <c r="M62" s="158" t="s">
        <v>40</v>
      </c>
      <c r="N62" s="159" t="s">
        <v>454</v>
      </c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454</v>
      </c>
      <c r="W62" s="95"/>
      <c r="X62" s="158" t="s">
        <v>40</v>
      </c>
      <c r="Y62" s="158"/>
      <c r="Z62" s="158" t="s">
        <v>40</v>
      </c>
      <c r="AA62" s="158" t="s">
        <v>40</v>
      </c>
      <c r="AB62" s="159" t="s">
        <v>454</v>
      </c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454</v>
      </c>
      <c r="I63" s="95"/>
      <c r="J63" s="158" t="s">
        <v>40</v>
      </c>
      <c r="K63" s="158"/>
      <c r="L63" s="158" t="s">
        <v>40</v>
      </c>
      <c r="M63" s="158" t="s">
        <v>40</v>
      </c>
      <c r="N63" s="159" t="s">
        <v>454</v>
      </c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454</v>
      </c>
      <c r="W63" s="95"/>
      <c r="X63" s="158" t="s">
        <v>40</v>
      </c>
      <c r="Y63" s="158"/>
      <c r="Z63" s="158" t="s">
        <v>40</v>
      </c>
      <c r="AA63" s="158" t="s">
        <v>40</v>
      </c>
      <c r="AB63" s="159" t="s">
        <v>454</v>
      </c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454</v>
      </c>
      <c r="I64" s="95"/>
      <c r="J64" s="158" t="s">
        <v>40</v>
      </c>
      <c r="K64" s="158"/>
      <c r="L64" s="158" t="s">
        <v>40</v>
      </c>
      <c r="M64" s="158" t="s">
        <v>40</v>
      </c>
      <c r="N64" s="159" t="s">
        <v>454</v>
      </c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 t="s">
        <v>454</v>
      </c>
      <c r="W64" s="100"/>
      <c r="X64" s="176" t="s">
        <v>40</v>
      </c>
      <c r="Y64" s="158"/>
      <c r="Z64" s="158" t="s">
        <v>40</v>
      </c>
      <c r="AA64" s="158" t="s">
        <v>40</v>
      </c>
      <c r="AB64" s="159" t="s">
        <v>454</v>
      </c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454</v>
      </c>
      <c r="I65" s="95"/>
      <c r="J65" s="158" t="s">
        <v>40</v>
      </c>
      <c r="K65" s="158"/>
      <c r="L65" s="158" t="s">
        <v>40</v>
      </c>
      <c r="M65" s="158" t="s">
        <v>40</v>
      </c>
      <c r="N65" s="159" t="s">
        <v>454</v>
      </c>
      <c r="O65" s="34"/>
      <c r="P65" s="96"/>
      <c r="Q65" s="87" t="s">
        <v>388</v>
      </c>
      <c r="R65" s="165" t="s">
        <v>40</v>
      </c>
      <c r="S65" s="176"/>
      <c r="T65" s="158" t="s">
        <v>40</v>
      </c>
      <c r="U65" s="158" t="s">
        <v>40</v>
      </c>
      <c r="V65" s="159" t="s">
        <v>454</v>
      </c>
      <c r="W65" s="100"/>
      <c r="X65" s="176" t="s">
        <v>40</v>
      </c>
      <c r="Y65" s="158"/>
      <c r="Z65" s="158" t="s">
        <v>40</v>
      </c>
      <c r="AA65" s="158" t="s">
        <v>40</v>
      </c>
      <c r="AB65" s="159" t="s">
        <v>454</v>
      </c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466</v>
      </c>
      <c r="F66" s="156" t="s">
        <v>456</v>
      </c>
      <c r="G66" s="156" t="s">
        <v>456</v>
      </c>
      <c r="H66" s="156" t="s">
        <v>457</v>
      </c>
      <c r="I66" s="95"/>
      <c r="J66" s="158" t="s">
        <v>40</v>
      </c>
      <c r="K66" s="158" t="s">
        <v>466</v>
      </c>
      <c r="L66" s="158" t="s">
        <v>456</v>
      </c>
      <c r="M66" s="158" t="s">
        <v>456</v>
      </c>
      <c r="N66" s="159" t="s">
        <v>457</v>
      </c>
      <c r="O66" s="34"/>
      <c r="P66" s="96"/>
      <c r="Q66" s="102" t="s">
        <v>361</v>
      </c>
      <c r="R66" s="140"/>
      <c r="S66" s="142">
        <v>7.6672091528200009E-2</v>
      </c>
      <c r="T66" s="103"/>
      <c r="U66" s="103"/>
      <c r="V66" s="103" t="s">
        <v>481</v>
      </c>
      <c r="W66" s="104"/>
      <c r="X66" s="103"/>
      <c r="Y66" s="142">
        <v>7.6672091528200009E-2</v>
      </c>
      <c r="Z66" s="103"/>
      <c r="AA66" s="103"/>
      <c r="AB66" s="103" t="s">
        <v>481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467</v>
      </c>
      <c r="F67" s="162" t="s">
        <v>456</v>
      </c>
      <c r="G67" s="162" t="s">
        <v>456</v>
      </c>
      <c r="H67" s="162" t="s">
        <v>457</v>
      </c>
      <c r="I67" s="108"/>
      <c r="J67" s="163" t="s">
        <v>40</v>
      </c>
      <c r="K67" s="163" t="s">
        <v>467</v>
      </c>
      <c r="L67" s="163" t="s">
        <v>456</v>
      </c>
      <c r="M67" s="163" t="s">
        <v>456</v>
      </c>
      <c r="N67" s="164" t="s">
        <v>457</v>
      </c>
      <c r="O67" s="109"/>
      <c r="P67" s="110"/>
      <c r="Q67" s="111" t="s">
        <v>363</v>
      </c>
      <c r="R67" s="141"/>
      <c r="S67" s="143">
        <v>1.9971429973117998</v>
      </c>
      <c r="T67" s="112"/>
      <c r="U67" s="112"/>
      <c r="V67" s="112" t="s">
        <v>481</v>
      </c>
      <c r="W67" s="113"/>
      <c r="X67" s="114"/>
      <c r="Y67" s="143">
        <v>1.9971429973117998</v>
      </c>
      <c r="Z67" s="112"/>
      <c r="AA67" s="112"/>
      <c r="AB67" s="112" t="s">
        <v>481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6A2D44-F51D-49E7-9754-369E2031F503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EBC36D46-4BB8-4A5E-80EF-99E46D79872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839f767e-0fbf-4c56-bbff-12ca87d1bcf6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040da149-9a65-41c8-93fa-c4e7ecfd2a74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2026-04-14T14:53:39Z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824500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