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1920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<sst xmlns="http://schemas.openxmlformats.org/spreadsheetml/2006/main" count="1563" uniqueCount="439">
  <si>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</si>
  <si>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</si>
  <si>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</si>
  <si>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</si>
  <si>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</si>
  <si>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</si>
  <si>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</si>
  <si>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</si>
  <si>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</si>
  <si>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</si>
  <si>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</si>
  <si>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</si>
  <si>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</si>
  <si>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</si>
  <si>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</si>
  <si>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</si>
  <si>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</si>
  <si>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</si>
  <si>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</si>
  <si>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</si>
  <si>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</si>
  <si>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</si>
  <si>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</si>
  <si>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</si>
  <si>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</si>
  <si>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</si>
  <si>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</si>
  <si>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</si>
  <si>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</si>
  <si>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</si>
  <si>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</si>
  <si>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</si>
  <si>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</si>
  <si>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</si>
  <si>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</si>
  <si>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</si>
  <si>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</si>
  <si>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</si>
  <si>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</si>
  <si>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</si>
  <si>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</si>
  <si>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</si>
  <si>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</si>
  <si>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</si>
  <si>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</si>
  <si>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</si>
  <si>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</si>
  <si>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</si>
  <si>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</si>
  <si>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</si>
  <si>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</si>
  <si>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</si>
  <si>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</si>
  <si>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</si>
  <si>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</si>
  <si>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</si>
  <si>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</si>
  <si>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</si>
  <si>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</si>
  <si>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</si>
  <si>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</si>
  <si>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</si>
  <si>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</si>
  <si>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</si>
  <si>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</si>
  <si>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</si>
  <si>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</si>
  <si>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</si>
  <si>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</si>
  <si>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</si>
  <si>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</si>
  <si>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</si>
  <si>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</si>
  <si>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</si>
  <si>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</si>
  <si>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</si>
  <si>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</si>
  <si>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</si>
  <si>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</si>
  <si>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</si>
  <si>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</si>
  <si>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</si>
  <si>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</si>
  <si>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</si>
  <si>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</si>
  <si>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</si>
  <si>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</si>
  <si>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</si>
  <si>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</si>
  <si>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</si>
  <si>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</si>
  <si>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</si>
  <si>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</si>
  <si>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</si>
  <si>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</si>
  <si>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</si>
  <si>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</si>
  <si>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</si>
  <si>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</si>
  <si>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</si>
  <si>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</si>
  <si>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</si>
  <si>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</si>
  <si>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</si>
  <si>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</si>
  <si>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</si>
  <si>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</si>
  <si>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</si>
  <si>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</si>
  <si>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</si>
  <si>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</si>
  <si>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</si>
  <si>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</si>
  <si>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</si>
  <si>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</si>
  <si>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</si>
  <si>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</si>
  <si>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</si>
  <si>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</si>
  <si>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</si>
  <si>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</si>
  <si>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</si>
  <si>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</si>
  <si>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</si>
  <si>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</si>
  <si>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</si>
  <si>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</si>
  <si>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</si>
  <si>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</si>
  <si>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</si>
  <si>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</si>
  <si>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</si>
  <si>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</si>
  <si>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</si>
  <si>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</si>
  <si>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</si>
  <si>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</si>
  <si>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</si>
  <si>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</si>
  <si>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</si>
  <si>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</si>
  <si>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</si>
  <si>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</si>
  <si>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</si>
  <si>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</si>
  <si>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</si>
  <si>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</si>
  <si>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</si>
  <si>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</si>
  <si>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</si>
  <si>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</si>
  <si>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</si>
  <si>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</si>
  <si>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</si>
  <si>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</si>
  <si>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</si>
  <si>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</si>
  <si>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</si>
  <si>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</si>
  <si>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</si>
  <si>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</si>
  <si>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</si>
  <si>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</si>
  <si>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</si>
  <si>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</si>
  <si>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</si>
  <si>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</si>
  <si>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</si>
  <si>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</si>
  <si>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</si>
  <si>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</si>
  <si>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</si>
  <si>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</si>
  <si>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</si>
  <si>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</si>
  <si>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</si>
  <si>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</si>
  <si>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</si>
  <si>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</si>
  <si>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</si>
  <si>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</si>
  <si>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</si>
  <si>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</si>
  <si>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</si>
  <si>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</si>
  <si>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</si>
  <si>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</si>
  <si>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</si>
  <si>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</si>
  <si>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</si>
  <si>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</si>
  <si>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</si>
  <si>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</si>
  <si>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</si>
  <si>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</si>
  <si>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</si>
  <si>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</si>
  <si>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</si>
  <si>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</si>
  <si>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</si>
  <si>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</si>
  <si>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</si>
  <si>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</si>
  <si>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</si>
  <si>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</si>
  <si>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</si>
  <si>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</si>
  <si>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</si>
  <si>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</si>
  <si>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</si>
  <si>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</si>
  <si>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</si>
  <si>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</si>
  <si>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</si>
  <si>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</si>
  <si>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</si>
  <si>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</si>
  <si>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</si>
  <si>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</si>
  <si>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</si>
  <si>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</si>
  <si>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</si>
  <si>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</si>
  <si>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</si>
  <si>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</si>
  <si>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</si>
  <si>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</si>
  <si>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</si>
  <si>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</si>
  <si>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</si>
  <si>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</si>
  <si>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</si>
  <si>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</si>
  <si>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</si>
  <si>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</si>
  <si>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</si>
  <si>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</si>
  <si>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</si>
  <si>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</si>
  <si>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</si>
  <si>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</si>
  <si>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</si>
  <si>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</si>
  <si>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</si>
  <si>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</si>
  <si>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</si>
  <si>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</si>
  <si>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</si>
  <si>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</si>
  <si>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</si>
  <si>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</si>
  <si>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</si>
  <si>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</si>
  <si>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</si>
  <si>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</si>
  <si>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</si>
  <si>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</si>
  <si>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</si>
  <si>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</si>
  <si>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</si>
  <si>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</si>
  <si>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</si>
  <si>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</si>
  <si>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</si>
  <si>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</si>
  <si>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</si>
  <si>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</si>
  <si>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</si>
  <si>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</si>
  <si>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</si>
  <si>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</si>
  <si>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</si>
  <si>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</si>
  <si>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</si>
  <si>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</si>
  <si>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</si>
  <si>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</si>
  <si>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</si>
  <si>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</si>
  <si>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</si>
  <si>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</si>
  <si>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</si>
  <si>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</si>
  <si>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</si>
  <si>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</si>
  <si>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</si>
  <si>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</si>
  <si>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</si>
  <si>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</si>
  <si>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</si>
  <si>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</si>
  <si>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</si>
  <si>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</si>
  <si>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</si>
  <si>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</si>
  <si>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</si>
  <si>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</si>
  <si>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</si>
  <si>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</si>
  <si>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</si>
  <si>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</si>
  <si>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</si>
  <si>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</si>
  <si>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</si>
  <si>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</si>
  <si>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</si>
  <si>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</si>
  <si>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</si>
  <si>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</si>
  <si>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</si>
  <si>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</si>
  <si>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</si>
  <si>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</si>
  <si>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</si>
  <si>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</si>
  <si>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</si>
  <si>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</si>
  <si>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</si>
  <si>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</si>
  <si>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</si>
  <si>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</si>
  <si>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</si>
  <si>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</si>
  <si>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</si>
  <si>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</si>
  <si>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</si>
  <si>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</si>
  <si>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</si>
  <si>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</si>
  <si>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</si>
  <si>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</si>
  <si>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</si>
  <si>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</si>
  <si>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</si>
  <si>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</si>
  <si>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</si>
  <si>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</si>
  <si>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</si>
  <si>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</si>
  <si>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</si>
  <si>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</si>
  <si>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</si>
  <si>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</si>
  <si>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</si>
  <si>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</si>
  <si>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</si>
  <si>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</si>
  <si>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</si>
  <si>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</si>
  <si>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</si>
  <si>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</si>
  <si>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</si>
  <si>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</si>
  <si>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</si>
  <si>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</si>
  <si>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</si>
  <si>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</si>
  <si>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</si>
  <si>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</si>
  <si>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</si>
  <si>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</si>
  <si>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</si>
  <si>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</si>
  <si>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</si>
  <si>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</si>
  <si>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</si>
  <si>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</si>
  <si>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</si>
  <si>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</si>
  <si>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</si>
  <si>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</si>
  <si>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</si>
  <si>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</si>
  <si>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</si>
  <si>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</si>
  <si>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</si>
  <si>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</si>
  <si>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</si>
  <si>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</si>
  <si>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</si>
  <si>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</si>
  <si>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</si>
  <si>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</si>
  <si>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</si>
  <si>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</si>
  <si>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</si>
  <si>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</si>
  <si>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</si>
  <si>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</si>
  <si>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</si>
  <si>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</si>
  <si>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</si>
  <si>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</si>
  <si>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</si>
  <si>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9J62</t>
  </si>
  <si>
    <t>Bunker Graphite Fines</t>
  </si>
  <si>
    <t>Nuclear Decommissioning Authority</t>
  </si>
  <si>
    <t>Nuclear Restoration Services Ltd (NRS)</t>
  </si>
  <si>
    <t>ILW</t>
  </si>
  <si>
    <t>Graphite fines that are generated from the SAWBR retrieval processing through the bunkers 1-5.</t>
  </si>
  <si>
    <t>Waste volumes are uncertain, they were initially back calculated from the LTP estimate of 2 off 3m3 drums per bunker = 10 off 3m3 drums with an assumed fill volume of 80% = 17.6m3.  Based on experience to date this has been revised down to 5 off 3m3 drums = 8.8m3.</t>
  </si>
  <si>
    <t>Neutral</t>
  </si>
  <si>
    <t xml:space="preserve"> 0</t>
  </si>
  <si>
    <t>~ 100.0</t>
  </si>
  <si>
    <t>Graphite fines</t>
  </si>
  <si>
    <t>On-site</t>
  </si>
  <si>
    <t xml:space="preserve"> 100.0</t>
  </si>
  <si>
    <t>HNA SILWE</t>
  </si>
  <si>
    <t>Hunterston A</t>
  </si>
  <si>
    <t>~ 8.8</t>
  </si>
  <si>
    <t>0.50</t>
  </si>
  <si>
    <t>1.50</t>
  </si>
  <si>
    <t>3 m³ drum</t>
  </si>
  <si>
    <t xml:space="preserve"> 1.8</t>
  </si>
  <si>
    <t>2.2</t>
  </si>
  <si>
    <t>5</t>
  </si>
  <si>
    <t>NE</t>
  </si>
  <si>
    <t>100.0</t>
  </si>
  <si>
    <t>It is not expected that the waste will be tamped or compacted. Waste will be generated from the SAWBR retrieval processing through the bunkers will be loaded into 3m3 boxes for transit/interim storage before transfer into 3m3 drums within the SILWE plant.</t>
  </si>
  <si>
    <t>The 3m3 drum is expected to be made from stainless steel. The waste is expected to be encapsulated in BFS/OPC. PFA/OPC is another matrix that may be adopted.</t>
  </si>
  <si>
    <t>No significant variability is expected.</t>
  </si>
  <si>
    <t>Waste streams 9J19-9J23 fingerprint is expected to be representative of this stream.</t>
  </si>
  <si>
    <t>~</t>
  </si>
  <si>
    <t>~ 2.0</t>
  </si>
  <si>
    <t>Unknown</t>
  </si>
  <si>
    <t>estimated based on 9J19</t>
  </si>
  <si>
    <t>3.32E+00</t>
  </si>
  <si>
    <t>C</t>
  </si>
  <si>
    <t>2</t>
  </si>
  <si>
    <t>8</t>
  </si>
  <si>
    <t>1.24E-01</t>
  </si>
  <si>
    <t>9.82E-05</t>
  </si>
  <si>
    <t>1.11E-02</t>
  </si>
  <si>
    <t>2.39E+00</t>
  </si>
  <si>
    <t>8.78E-05</t>
  </si>
  <si>
    <t>2.70E-03</t>
  </si>
  <si>
    <t>0.0</t>
  </si>
  <si>
    <t>8.8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</si>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</sst>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408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436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437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411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410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422</v>
      </c>
      <c r="E130" s="202" t="s">
        <v>414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/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/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/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402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/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402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/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/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/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403</v>
      </c>
      <c r="K190" s="234" t="s">
        <v>404</v>
      </c>
      <c r="L190" s="235"/>
      <c r="M190" s="235"/>
      <c r="N190" s="235"/>
      <c r="O190" s="235"/>
      <c r="P190" s="236"/>
      <c r="Q190" s="149" t="s">
        <v>417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405</v>
      </c>
      <c r="N292" s="275"/>
      <c r="O292" s="282" t="s">
        <v>406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418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407</v>
      </c>
      <c r="D315" s="281"/>
      <c r="E315" s="281"/>
      <c r="F315" s="281"/>
      <c r="G315" s="281"/>
      <c r="H315" s="281"/>
      <c r="I315" s="226"/>
      <c r="J315" s="280" t="s">
        <v>408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424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36" customHeight="1" x14ac:dyDescent="0.2">
      <c r="A318" s="203" t="s">
        <v>189</v>
      </c>
      <c r="B318" s="203"/>
      <c r="C318" s="203"/>
      <c r="D318" s="202" t="s">
        <v>419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412</v>
      </c>
      <c r="C343" s="223"/>
      <c r="D343" s="223"/>
      <c r="E343" s="223"/>
      <c r="F343" s="223"/>
      <c r="G343" s="223"/>
      <c r="H343" s="224"/>
      <c r="I343" s="225" t="s">
        <v>406</v>
      </c>
      <c r="J343" s="226"/>
      <c r="K343" s="225" t="s">
        <v>413</v>
      </c>
      <c r="L343" s="226"/>
      <c r="M343" s="225" t="s">
        <v>414</v>
      </c>
      <c r="N343" s="226"/>
      <c r="O343" s="225" t="s">
        <v>415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420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423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425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416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416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9J62</v>
      </c>
      <c r="G3" s="376"/>
      <c r="H3" s="376"/>
      <c r="I3" s="376"/>
      <c r="J3" s="376"/>
      <c r="K3" s="377"/>
      <c r="L3" s="384" t="str">
        <f>DataSheet!F2</f>
        <v>Bunker Graphite Fines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426</v>
      </c>
      <c r="F9" s="156" t="s">
        <v>427</v>
      </c>
      <c r="G9" s="156" t="s">
        <v>427</v>
      </c>
      <c r="H9" s="156" t="s">
        <v>428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429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429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/>
      <c r="T10" s="158" t="s">
        <v>40</v>
      </c>
      <c r="U10" s="158" t="s">
        <v>40</v>
      </c>
      <c r="V10" s="159" t="s">
        <v>429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430</v>
      </c>
      <c r="F11" s="156" t="s">
        <v>427</v>
      </c>
      <c r="G11" s="156" t="s">
        <v>427</v>
      </c>
      <c r="H11" s="156" t="s">
        <v>428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 t="s">
        <v>429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429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429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429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429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431</v>
      </c>
      <c r="F14" s="156" t="s">
        <v>427</v>
      </c>
      <c r="G14" s="156" t="s">
        <v>427</v>
      </c>
      <c r="H14" s="156" t="s">
        <v>428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429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 t="s">
        <v>432</v>
      </c>
      <c r="F15" s="156" t="s">
        <v>427</v>
      </c>
      <c r="G15" s="156" t="s">
        <v>427</v>
      </c>
      <c r="H15" s="156" t="s">
        <v>428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429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429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/>
      <c r="T16" s="158" t="s">
        <v>40</v>
      </c>
      <c r="U16" s="158" t="s">
        <v>40</v>
      </c>
      <c r="V16" s="159" t="s">
        <v>429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429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429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429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/>
      <c r="T18" s="158" t="s">
        <v>40</v>
      </c>
      <c r="U18" s="158" t="s">
        <v>40</v>
      </c>
      <c r="V18" s="159" t="s">
        <v>429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429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/>
      <c r="T19" s="158" t="s">
        <v>40</v>
      </c>
      <c r="U19" s="158" t="s">
        <v>40</v>
      </c>
      <c r="V19" s="159" t="s">
        <v>429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429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429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 t="s">
        <v>429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429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433</v>
      </c>
      <c r="F22" s="156" t="s">
        <v>427</v>
      </c>
      <c r="G22" s="156" t="s">
        <v>427</v>
      </c>
      <c r="H22" s="156" t="s">
        <v>428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429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429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429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 t="s">
        <v>429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429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429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429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429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429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 t="s">
        <v>434</v>
      </c>
      <c r="F27" s="156" t="s">
        <v>427</v>
      </c>
      <c r="G27" s="156" t="s">
        <v>427</v>
      </c>
      <c r="H27" s="156" t="s">
        <v>428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429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 t="s">
        <v>435</v>
      </c>
      <c r="F28" s="156" t="s">
        <v>427</v>
      </c>
      <c r="G28" s="156" t="s">
        <v>427</v>
      </c>
      <c r="H28" s="156" t="s">
        <v>428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429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429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429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 t="s">
        <v>429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429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 t="s">
        <v>429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429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429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429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429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429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 t="s">
        <v>429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429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429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/>
      <c r="T35" s="158" t="s">
        <v>40</v>
      </c>
      <c r="U35" s="158" t="s">
        <v>40</v>
      </c>
      <c r="V35" s="159" t="s">
        <v>429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429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429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429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/>
      <c r="T37" s="158" t="s">
        <v>40</v>
      </c>
      <c r="U37" s="158" t="s">
        <v>40</v>
      </c>
      <c r="V37" s="159" t="s">
        <v>429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 t="s">
        <v>429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429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429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429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429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 t="s">
        <v>429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 t="s">
        <v>429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429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429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429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429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 t="s">
        <v>429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/>
      <c r="F44" s="156" t="s">
        <v>40</v>
      </c>
      <c r="G44" s="156" t="s">
        <v>40</v>
      </c>
      <c r="H44" s="156" t="s">
        <v>429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 t="s">
        <v>429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429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429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 t="s">
        <v>429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 t="s">
        <v>429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429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 t="s">
        <v>429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429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 t="s">
        <v>429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/>
      <c r="F49" s="156" t="s">
        <v>40</v>
      </c>
      <c r="G49" s="156" t="s">
        <v>40</v>
      </c>
      <c r="H49" s="156" t="s">
        <v>429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 t="s">
        <v>429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429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429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/>
      <c r="F51" s="156" t="s">
        <v>40</v>
      </c>
      <c r="G51" s="156" t="s">
        <v>40</v>
      </c>
      <c r="H51" s="156" t="s">
        <v>429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 t="s">
        <v>429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429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429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429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429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 t="s">
        <v>429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429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429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 t="s">
        <v>429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 t="s">
        <v>429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 t="s">
        <v>429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 t="s">
        <v>429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429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/>
      <c r="F58" s="156" t="s">
        <v>40</v>
      </c>
      <c r="G58" s="156" t="s">
        <v>40</v>
      </c>
      <c r="H58" s="156" t="s">
        <v>429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429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429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429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429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429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 t="s">
        <v>429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429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 t="s">
        <v>429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429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429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429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 t="s">
        <v>429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 t="s">
        <v>429</v>
      </c>
      <c r="W64" s="100"/>
      <c r="X64" s="176" t="s">
        <v>40</v>
      </c>
      <c r="Y64" s="158"/>
      <c r="Z64" s="158" t="s">
        <v>40</v>
      </c>
      <c r="AA64" s="158" t="s">
        <v>40</v>
      </c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 t="s">
        <v>429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 t="s">
        <v>40</v>
      </c>
      <c r="S65" s="176"/>
      <c r="T65" s="158" t="s">
        <v>40</v>
      </c>
      <c r="U65" s="158" t="s">
        <v>40</v>
      </c>
      <c r="V65" s="159" t="s">
        <v>429</v>
      </c>
      <c r="W65" s="100"/>
      <c r="X65" s="176" t="s">
        <v>40</v>
      </c>
      <c r="Y65" s="158"/>
      <c r="Z65" s="158" t="s">
        <v>40</v>
      </c>
      <c r="AA65" s="158" t="s">
        <v>40</v>
      </c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 t="s">
        <v>429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438</v>
      </c>
      <c r="W66" s="104"/>
      <c r="X66" s="103"/>
      <c r="Y66" s="142">
        <v>0</v>
      </c>
      <c r="Z66" s="103"/>
      <c r="AA66" s="103"/>
      <c r="AB66" s="103" t="s">
        <v>438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 t="s">
        <v>429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5.8477600000000001</v>
      </c>
      <c r="T67" s="112"/>
      <c r="U67" s="112"/>
      <c r="V67" s="112" t="s">
        <v>438</v>
      </c>
      <c r="W67" s="113"/>
      <c r="X67" s="114"/>
      <c r="Y67" s="143">
        <v>0</v>
      </c>
      <c r="Z67" s="112"/>
      <c r="AA67" s="112"/>
      <c r="AB67" s="112" t="s">
        <v>438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D4170F15-2999-4545-97B4-CD6F91B3F548}"/>
</file>

<file path=customXml/itemProps3.xml><?xml version="1.0" encoding="utf-8"?>
<ds:datastoreItem xmlns:ds="http://schemas.openxmlformats.org/officeDocument/2006/customXml" ds:itemID="{1471BD25-68F0-465E-A3C3-5D4ABAC391D3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3cdaad7e-ed3b-438b-9913-b1a10b507324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428ea5b2-3ec5-450a-8a8e-add8ed422243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2026-04-15T08:11:28Z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824700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