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920"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<sst xmlns="http://schemas.openxmlformats.org/spreadsheetml/2006/main" count="1593" uniqueCount="441">
  <si>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</si>
  <si>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</si>
  <si>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</si>
  <si>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</si>
  <si>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</si>
  <si>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</si>
  <si>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</si>
  <si>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</si>
  <si>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</si>
  <si>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</si>
  <si>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</si>
  <si>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</si>
  <si>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</si>
  <si>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</si>
  <si>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</si>
  <si>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</si>
  <si>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</si>
  <si>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</si>
  <si>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</si>
  <si>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</si>
  <si>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</si>
  <si>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</si>
  <si>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</si>
  <si>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</si>
  <si>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</si>
  <si>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</si>
  <si>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</si>
  <si>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</si>
  <si>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</si>
  <si>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</si>
  <si>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</si>
  <si>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</si>
  <si>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</si>
  <si>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</si>
  <si>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</si>
  <si>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</si>
  <si>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</si>
  <si>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</si>
  <si>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</si>
  <si>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</si>
  <si>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</si>
  <si>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</si>
  <si>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</si>
  <si>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</si>
  <si>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</si>
  <si>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</si>
  <si>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</si>
  <si>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</si>
  <si>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</si>
  <si>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</si>
  <si>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</si>
  <si>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</si>
  <si>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</si>
  <si>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</si>
  <si>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</si>
  <si>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</si>
  <si>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</si>
  <si>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</si>
  <si>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</si>
  <si>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</si>
  <si>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</si>
  <si>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</si>
  <si>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</si>
  <si>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</si>
  <si>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</si>
  <si>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</si>
  <si>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</si>
  <si>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</si>
  <si>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</si>
  <si>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</si>
  <si>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</si>
  <si>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</si>
  <si>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</si>
  <si>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</si>
  <si>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</si>
  <si>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</si>
  <si>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</si>
  <si>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</si>
  <si>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</si>
  <si>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</si>
  <si>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</si>
  <si>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</si>
  <si>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</si>
  <si>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</si>
  <si>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</si>
  <si>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</si>
  <si>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</si>
  <si>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</si>
  <si>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</si>
  <si>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</si>
  <si>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</si>
  <si>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</si>
  <si>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</si>
  <si>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</si>
  <si>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</si>
  <si>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</si>
  <si>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</si>
  <si>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</si>
  <si>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</si>
  <si>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</si>
  <si>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</si>
  <si>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</si>
  <si>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</si>
  <si>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</si>
  <si>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</si>
  <si>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</si>
  <si>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</si>
  <si>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</si>
  <si>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</si>
  <si>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</si>
  <si>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</si>
  <si>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</si>
  <si>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</si>
  <si>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</si>
  <si>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</si>
  <si>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</si>
  <si>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</si>
  <si>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</si>
  <si>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</si>
  <si>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</si>
  <si>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</si>
  <si>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</si>
  <si>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</si>
  <si>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</si>
  <si>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</si>
  <si>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</si>
  <si>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</si>
  <si>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</si>
  <si>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</si>
  <si>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</si>
  <si>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</si>
  <si>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</si>
  <si>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</si>
  <si>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</si>
  <si>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</si>
  <si>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</si>
  <si>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</si>
  <si>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</si>
  <si>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</si>
  <si>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</si>
  <si>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</si>
  <si>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</si>
  <si>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</si>
  <si>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</si>
  <si>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</si>
  <si>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</si>
  <si>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</si>
  <si>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</si>
  <si>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</si>
  <si>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</si>
  <si>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</si>
  <si>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</si>
  <si>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</si>
  <si>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</si>
  <si>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</si>
  <si>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</si>
  <si>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</si>
  <si>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</si>
  <si>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</si>
  <si>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</si>
  <si>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</si>
  <si>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</si>
  <si>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</si>
  <si>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</si>
  <si>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</si>
  <si>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</si>
  <si>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</si>
  <si>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</si>
  <si>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</si>
  <si>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</si>
  <si>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</si>
  <si>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</si>
  <si>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</si>
  <si>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</si>
  <si>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</si>
  <si>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</si>
  <si>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</si>
  <si>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</si>
  <si>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</si>
  <si>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</si>
  <si>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</si>
  <si>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</si>
  <si>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</si>
  <si>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</si>
  <si>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</si>
  <si>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</si>
  <si>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</si>
  <si>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</si>
  <si>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</si>
  <si>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</si>
  <si>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</si>
  <si>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</si>
  <si>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</si>
  <si>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</si>
  <si>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</si>
  <si>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</si>
  <si>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</si>
  <si>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</si>
  <si>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</si>
  <si>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</si>
  <si>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</si>
  <si>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</si>
  <si>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</si>
  <si>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</si>
  <si>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</si>
  <si>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</si>
  <si>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</si>
  <si>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</si>
  <si>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</si>
  <si>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</si>
  <si>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</si>
  <si>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</si>
  <si>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</si>
  <si>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</si>
  <si>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</si>
  <si>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</si>
  <si>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</si>
  <si>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</si>
  <si>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</si>
  <si>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</si>
  <si>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</si>
  <si>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</si>
  <si>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</si>
  <si>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</si>
  <si>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</si>
  <si>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</si>
  <si>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</si>
  <si>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</si>
  <si>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</si>
  <si>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</si>
  <si>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</si>
  <si>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</si>
  <si>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</si>
  <si>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</si>
  <si>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</si>
  <si>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</si>
  <si>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</si>
  <si>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</si>
  <si>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</si>
  <si>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</si>
  <si>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</si>
  <si>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</si>
  <si>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</si>
  <si>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</si>
  <si>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</si>
  <si>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</si>
  <si>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</si>
  <si>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</si>
  <si>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</si>
  <si>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</si>
  <si>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</si>
  <si>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</si>
  <si>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</si>
  <si>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</si>
  <si>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</si>
  <si>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</si>
  <si>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</si>
  <si>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</si>
  <si>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</si>
  <si>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</si>
  <si>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</si>
  <si>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</si>
  <si>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</si>
  <si>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</si>
  <si>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</si>
  <si>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</si>
  <si>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</si>
  <si>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</si>
  <si>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</si>
  <si>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</si>
  <si>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</si>
  <si>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</si>
  <si>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</si>
  <si>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</si>
  <si>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</si>
  <si>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</si>
  <si>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</si>
  <si>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</si>
  <si>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</si>
  <si>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</si>
  <si>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</si>
  <si>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</si>
  <si>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</si>
  <si>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</si>
  <si>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</si>
  <si>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</si>
  <si>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</si>
  <si>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</si>
  <si>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</si>
  <si>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</si>
  <si>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</si>
  <si>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</si>
  <si>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</si>
  <si>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</si>
  <si>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</si>
  <si>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</si>
  <si>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</si>
  <si>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</si>
  <si>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</si>
  <si>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</si>
  <si>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</si>
  <si>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</si>
  <si>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</si>
  <si>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</si>
  <si>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</si>
  <si>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</si>
  <si>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</si>
  <si>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</si>
  <si>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</si>
  <si>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</si>
  <si>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</si>
  <si>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</si>
  <si>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</si>
  <si>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</si>
  <si>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</si>
  <si>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</si>
  <si>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</si>
  <si>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</si>
  <si>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</si>
  <si>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</si>
  <si>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</si>
  <si>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</si>
  <si>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</si>
  <si>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</si>
  <si>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</si>
  <si>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</si>
  <si>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</si>
  <si>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</si>
  <si>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</si>
  <si>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</si>
  <si>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</si>
  <si>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</si>
  <si>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</si>
  <si>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</si>
  <si>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</si>
  <si>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</si>
  <si>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</si>
  <si>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</si>
  <si>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</si>
  <si>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</si>
  <si>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</si>
  <si>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</si>
  <si>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</si>
  <si>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</si>
  <si>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</si>
  <si>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</si>
  <si>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</si>
  <si>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</si>
  <si>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</si>
  <si>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</si>
  <si>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</si>
  <si>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</si>
  <si>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</si>
  <si>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</si>
  <si>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</si>
  <si>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</si>
  <si>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</si>
  <si>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</si>
  <si>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</si>
  <si>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</si>
  <si>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</si>
  <si>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</si>
  <si>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</si>
  <si>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</si>
  <si>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</si>
  <si>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</si>
  <si>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</si>
  <si>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</si>
  <si>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</si>
  <si>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</si>
  <si>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</si>
  <si>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</si>
  <si>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</si>
  <si>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</si>
  <si>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</si>
  <si>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</si>
  <si>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</si>
  <si>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</si>
  <si>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</si>
  <si>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</si>
  <si>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</si>
  <si>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</si>
  <si>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</si>
  <si>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</si>
  <si>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</si>
  <si>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</si>
  <si>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</si>
  <si>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</si>
  <si>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</si>
  <si>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</si>
  <si>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</si>
  <si>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</si>
  <si>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</si>
  <si>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</si>
  <si>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9R111</t>
  </si>
  <si>
    <t>Berkeley Centre Decommissioning: LLW Ion Exchange Material</t>
  </si>
  <si>
    <t>Nuclear Decommissioning Authority</t>
  </si>
  <si>
    <t>Nuclear Restoration Services Ltd (NRS)</t>
  </si>
  <si>
    <t>LLW</t>
  </si>
  <si>
    <t>Spent ion exchange materials arising from the treatment of pond water and ion exchange material from columns used in sample analysis.</t>
  </si>
  <si>
    <t>The waste is a mixture of Duolite C3, IRN 150 (IRN77 and 78), AW 500, AG1-X4/X8, Amberjet 1200H, AG50W-X4/X8/X16, TRU resin, TEVA resin, UTEVA resin, Sr resin, Ln resin and Ni resin ion exchange materials.  There are no large items which may require special handling.There are no large items which may require special handling.</t>
  </si>
  <si>
    <t>Acid</t>
  </si>
  <si>
    <t>Ion exchange materials are Duolite C3, IRN 150 (phenol formaldehyde), AW500 (alumino-silicate), amberjet 1200H, AG1 - X4/ X8, AG50W - X4/X8/X16 (all polystyrene), TRU, TEVA, UTEVA, Sr, Ln and Ni Resins (all acrylic ester polymer).</t>
  </si>
  <si>
    <t>TR</t>
  </si>
  <si>
    <t>Not fully assessed but only trace quantities anticipated, if any.</t>
  </si>
  <si>
    <t>= 0</t>
  </si>
  <si>
    <t>~~ 69.0</t>
  </si>
  <si>
    <t>NE</t>
  </si>
  <si>
    <t>~~ 8.0</t>
  </si>
  <si>
    <t>~~ 23.0</t>
  </si>
  <si>
    <t xml:space="preserve"> 0</t>
  </si>
  <si>
    <t>Possibly in trace quantities.</t>
  </si>
  <si>
    <t>Yes</t>
  </si>
  <si>
    <t>= 100.0</t>
  </si>
  <si>
    <t>= 0.1</t>
  </si>
  <si>
    <t>0.80</t>
  </si>
  <si>
    <t>1.20</t>
  </si>
  <si>
    <t>1/2 Height IP-2 Disposal/Re-usable ISO (TC01/TC02)</t>
  </si>
  <si>
    <t xml:space="preserve"> 100.0</t>
  </si>
  <si>
    <t xml:space="preserve"> 3.6</t>
  </si>
  <si>
    <t>18.3</t>
  </si>
  <si>
    <t>1</t>
  </si>
  <si>
    <t xml:space="preserve"> 2.4</t>
  </si>
  <si>
    <t>Any tritium is expected to be present as water but could be in the form of other inorganic compounds or as organic compounds.</t>
  </si>
  <si>
    <t>Contamination by activation products will be the main source of activity.</t>
  </si>
  <si>
    <t>Specific activity is a function of operating history. Activity values are current estimates of average specific activities. The waste will fall into the LLW category. The values are indicative of the activities that might be expected.</t>
  </si>
  <si>
    <t>The specific activities have been estimated from waste stream fingerprint. It is thought that the alpha activity will be insignificant but this remains to be confirmed.</t>
  </si>
  <si>
    <t>=</t>
  </si>
  <si>
    <t>1.1</t>
  </si>
  <si>
    <t>8</t>
  </si>
  <si>
    <t>4.09E-06</t>
  </si>
  <si>
    <t>C</t>
  </si>
  <si>
    <t>2</t>
  </si>
  <si>
    <t>8.43E-05</t>
  </si>
  <si>
    <t>3.53E-04</t>
  </si>
  <si>
    <t>2.59E-07</t>
  </si>
  <si>
    <t>6.61E-04</t>
  </si>
  <si>
    <t>Berkeley</t>
  </si>
  <si>
    <t>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</si>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</sst>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438</v>
      </c>
      <c r="J111" s="233"/>
      <c r="N111" s="232"/>
      <c r="O111" s="233"/>
      <c r="P111" s="169"/>
    </row>
    <row r="112" spans="1:16" s="6" customFormat="1" ht="12.75" customHeight="1" x14ac:dyDescent="0.25">
      <c r="A112" s="227" t="s">
        <v>14</v>
      </c>
      <c r="B112" s="227"/>
      <c r="F112" s="9"/>
      <c r="I112" s="352" t="s">
        <v>439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427</v>
      </c>
      <c r="E130" s="202" t="s">
        <v>428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403</v>
      </c>
      <c r="K157" s="238" t="s">
        <v>404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411</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t="s">
        <v>422</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9R111</v>
      </c>
      <c r="G3" s="376"/>
      <c r="H3" s="376"/>
      <c r="I3" s="376"/>
      <c r="J3" s="376"/>
      <c r="K3" s="377"/>
      <c r="L3" s="384" t="str">
        <f>DataSheet!F2</f>
        <v>Berkeley Centre Decommissioning: LLW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429</v>
      </c>
      <c r="I9" s="95"/>
      <c r="J9" s="157" t="s">
        <v>40</v>
      </c>
      <c r="K9" s="158"/>
      <c r="L9" s="157" t="s">
        <v>40</v>
      </c>
      <c r="M9" s="157" t="s">
        <v>40</v>
      </c>
      <c r="N9" s="157"/>
      <c r="O9" s="34"/>
      <c r="P9" s="96"/>
      <c r="Q9" s="97" t="s">
        <v>249</v>
      </c>
      <c r="R9" s="157" t="s">
        <v>40</v>
      </c>
      <c r="S9" s="159"/>
      <c r="T9" s="159" t="s">
        <v>40</v>
      </c>
      <c r="U9" s="159" t="s">
        <v>40</v>
      </c>
      <c r="V9" s="160" t="s">
        <v>429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429</v>
      </c>
      <c r="I10" s="95"/>
      <c r="J10" s="159" t="s">
        <v>40</v>
      </c>
      <c r="K10" s="159"/>
      <c r="L10" s="159" t="s">
        <v>40</v>
      </c>
      <c r="M10" s="159" t="s">
        <v>40</v>
      </c>
      <c r="N10" s="160"/>
      <c r="O10" s="34"/>
      <c r="P10" s="96"/>
      <c r="Q10" s="87" t="s">
        <v>251</v>
      </c>
      <c r="R10" s="166" t="s">
        <v>40</v>
      </c>
      <c r="S10" s="159"/>
      <c r="T10" s="159" t="s">
        <v>40</v>
      </c>
      <c r="U10" s="159" t="s">
        <v>40</v>
      </c>
      <c r="V10" s="160" t="s">
        <v>429</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429</v>
      </c>
      <c r="I11" s="95"/>
      <c r="J11" s="159" t="s">
        <v>40</v>
      </c>
      <c r="K11" s="159"/>
      <c r="L11" s="159" t="s">
        <v>40</v>
      </c>
      <c r="M11" s="159" t="s">
        <v>40</v>
      </c>
      <c r="N11" s="160"/>
      <c r="O11" s="34"/>
      <c r="P11" s="96"/>
      <c r="Q11" s="87" t="s">
        <v>253</v>
      </c>
      <c r="R11" s="166" t="s">
        <v>40</v>
      </c>
      <c r="S11" s="159"/>
      <c r="T11" s="159" t="s">
        <v>40</v>
      </c>
      <c r="U11" s="159" t="s">
        <v>40</v>
      </c>
      <c r="V11" s="160" t="s">
        <v>429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429</v>
      </c>
      <c r="I12" s="95"/>
      <c r="J12" s="159" t="s">
        <v>40</v>
      </c>
      <c r="K12" s="159"/>
      <c r="L12" s="159" t="s">
        <v>40</v>
      </c>
      <c r="M12" s="159" t="s">
        <v>40</v>
      </c>
      <c r="N12" s="160"/>
      <c r="O12" s="34"/>
      <c r="P12" s="96"/>
      <c r="Q12" s="87" t="s">
        <v>255</v>
      </c>
      <c r="R12" s="166" t="s">
        <v>40</v>
      </c>
      <c r="S12" s="159"/>
      <c r="T12" s="159" t="s">
        <v>40</v>
      </c>
      <c r="U12" s="159" t="s">
        <v>40</v>
      </c>
      <c r="V12" s="160" t="s">
        <v>429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429</v>
      </c>
      <c r="I13" s="95"/>
      <c r="J13" s="159" t="s">
        <v>40</v>
      </c>
      <c r="K13" s="159"/>
      <c r="L13" s="159" t="s">
        <v>40</v>
      </c>
      <c r="M13" s="159" t="s">
        <v>40</v>
      </c>
      <c r="N13" s="160"/>
      <c r="O13" s="34"/>
      <c r="P13" s="96"/>
      <c r="Q13" s="87" t="s">
        <v>257</v>
      </c>
      <c r="R13" s="166" t="s">
        <v>40</v>
      </c>
      <c r="S13" s="159"/>
      <c r="T13" s="159" t="s">
        <v>40</v>
      </c>
      <c r="U13" s="159" t="s">
        <v>40</v>
      </c>
      <c r="V13" s="160" t="s">
        <v>429</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429</v>
      </c>
      <c r="I14" s="95"/>
      <c r="J14" s="159" t="s">
        <v>40</v>
      </c>
      <c r="K14" s="159"/>
      <c r="L14" s="159" t="s">
        <v>40</v>
      </c>
      <c r="M14" s="159" t="s">
        <v>40</v>
      </c>
      <c r="N14" s="160"/>
      <c r="O14" s="34"/>
      <c r="P14" s="96"/>
      <c r="Q14" s="87" t="s">
        <v>259</v>
      </c>
      <c r="R14" s="166" t="s">
        <v>40</v>
      </c>
      <c r="S14" s="159"/>
      <c r="T14" s="159" t="s">
        <v>40</v>
      </c>
      <c r="U14" s="159" t="s">
        <v>40</v>
      </c>
      <c r="V14" s="160" t="s">
        <v>429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429</v>
      </c>
      <c r="I15" s="95"/>
      <c r="J15" s="159" t="s">
        <v>40</v>
      </c>
      <c r="K15" s="159"/>
      <c r="L15" s="159" t="s">
        <v>40</v>
      </c>
      <c r="M15" s="159" t="s">
        <v>40</v>
      </c>
      <c r="N15" s="160"/>
      <c r="O15" s="34"/>
      <c r="P15" s="96"/>
      <c r="Q15" s="87" t="s">
        <v>261</v>
      </c>
      <c r="R15" s="166" t="s">
        <v>40</v>
      </c>
      <c r="S15" s="159"/>
      <c r="T15" s="159" t="s">
        <v>40</v>
      </c>
      <c r="U15" s="159" t="s">
        <v>40</v>
      </c>
      <c r="V15" s="160" t="s">
        <v>429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429</v>
      </c>
      <c r="I16" s="95"/>
      <c r="J16" s="159" t="s">
        <v>40</v>
      </c>
      <c r="K16" s="159"/>
      <c r="L16" s="159" t="s">
        <v>40</v>
      </c>
      <c r="M16" s="159" t="s">
        <v>40</v>
      </c>
      <c r="N16" s="160"/>
      <c r="O16" s="34"/>
      <c r="P16" s="96"/>
      <c r="Q16" s="87" t="s">
        <v>263</v>
      </c>
      <c r="R16" s="166" t="s">
        <v>40</v>
      </c>
      <c r="S16" s="159"/>
      <c r="T16" s="159" t="s">
        <v>40</v>
      </c>
      <c r="U16" s="159" t="s">
        <v>40</v>
      </c>
      <c r="V16" s="160" t="s">
        <v>429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429</v>
      </c>
      <c r="I17" s="95"/>
      <c r="J17" s="159" t="s">
        <v>40</v>
      </c>
      <c r="K17" s="159"/>
      <c r="L17" s="159" t="s">
        <v>40</v>
      </c>
      <c r="M17" s="159" t="s">
        <v>40</v>
      </c>
      <c r="N17" s="160"/>
      <c r="O17" s="34"/>
      <c r="P17" s="96"/>
      <c r="Q17" s="87" t="s">
        <v>265</v>
      </c>
      <c r="R17" s="166" t="s">
        <v>40</v>
      </c>
      <c r="S17" s="159"/>
      <c r="T17" s="159" t="s">
        <v>40</v>
      </c>
      <c r="U17" s="159" t="s">
        <v>40</v>
      </c>
      <c r="V17" s="160" t="s">
        <v>429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429</v>
      </c>
      <c r="I18" s="95"/>
      <c r="J18" s="159" t="s">
        <v>40</v>
      </c>
      <c r="K18" s="159"/>
      <c r="L18" s="159" t="s">
        <v>40</v>
      </c>
      <c r="M18" s="159" t="s">
        <v>40</v>
      </c>
      <c r="N18" s="160"/>
      <c r="O18" s="34"/>
      <c r="P18" s="96"/>
      <c r="Q18" s="87" t="s">
        <v>267</v>
      </c>
      <c r="R18" s="166" t="s">
        <v>40</v>
      </c>
      <c r="S18" s="159"/>
      <c r="T18" s="159" t="s">
        <v>40</v>
      </c>
      <c r="U18" s="159" t="s">
        <v>40</v>
      </c>
      <c r="V18" s="160" t="s">
        <v>429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429</v>
      </c>
      <c r="I19" s="95"/>
      <c r="J19" s="159" t="s">
        <v>40</v>
      </c>
      <c r="K19" s="159"/>
      <c r="L19" s="159" t="s">
        <v>40</v>
      </c>
      <c r="M19" s="159" t="s">
        <v>40</v>
      </c>
      <c r="N19" s="160"/>
      <c r="O19" s="34"/>
      <c r="P19" s="96"/>
      <c r="Q19" s="99" t="s">
        <v>269</v>
      </c>
      <c r="R19" s="167" t="s">
        <v>40</v>
      </c>
      <c r="S19" s="159"/>
      <c r="T19" s="159" t="s">
        <v>40</v>
      </c>
      <c r="U19" s="159" t="s">
        <v>40</v>
      </c>
      <c r="V19" s="160" t="s">
        <v>429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429</v>
      </c>
      <c r="I20" s="95"/>
      <c r="J20" s="159" t="s">
        <v>40</v>
      </c>
      <c r="K20" s="159"/>
      <c r="L20" s="159" t="s">
        <v>40</v>
      </c>
      <c r="M20" s="159" t="s">
        <v>40</v>
      </c>
      <c r="N20" s="160"/>
      <c r="O20" s="34"/>
      <c r="P20" s="96"/>
      <c r="Q20" s="99" t="s">
        <v>271</v>
      </c>
      <c r="R20" s="167" t="s">
        <v>40</v>
      </c>
      <c r="S20" s="159"/>
      <c r="T20" s="159" t="s">
        <v>40</v>
      </c>
      <c r="U20" s="159" t="s">
        <v>40</v>
      </c>
      <c r="V20" s="160" t="s">
        <v>429</v>
      </c>
      <c r="W20" s="95"/>
      <c r="X20" s="159" t="s">
        <v>40</v>
      </c>
      <c r="Y20" s="159"/>
      <c r="Z20" s="159" t="s">
        <v>40</v>
      </c>
      <c r="AA20" s="159" t="s">
        <v>40</v>
      </c>
      <c r="AB20" s="160"/>
      <c r="AC20" s="98"/>
    </row>
    <row r="21" spans="1:29" x14ac:dyDescent="0.2">
      <c r="A21" s="31"/>
      <c r="B21" s="93"/>
      <c r="C21" s="87" t="s">
        <v>272</v>
      </c>
      <c r="D21" s="157" t="s">
        <v>40</v>
      </c>
      <c r="E21" s="158" t="s">
        <v>430</v>
      </c>
      <c r="F21" s="157" t="s">
        <v>431</v>
      </c>
      <c r="G21" s="157" t="s">
        <v>431</v>
      </c>
      <c r="H21" s="157" t="s">
        <v>432</v>
      </c>
      <c r="I21" s="95"/>
      <c r="J21" s="159" t="s">
        <v>40</v>
      </c>
      <c r="K21" s="159"/>
      <c r="L21" s="159" t="s">
        <v>40</v>
      </c>
      <c r="M21" s="159" t="s">
        <v>40</v>
      </c>
      <c r="N21" s="160"/>
      <c r="O21" s="34"/>
      <c r="P21" s="96"/>
      <c r="Q21" s="99" t="s">
        <v>273</v>
      </c>
      <c r="R21" s="167" t="s">
        <v>40</v>
      </c>
      <c r="S21" s="159"/>
      <c r="T21" s="159" t="s">
        <v>40</v>
      </c>
      <c r="U21" s="159" t="s">
        <v>40</v>
      </c>
      <c r="V21" s="160" t="s">
        <v>429</v>
      </c>
      <c r="W21" s="95"/>
      <c r="X21" s="159" t="s">
        <v>40</v>
      </c>
      <c r="Y21" s="159"/>
      <c r="Z21" s="159" t="s">
        <v>40</v>
      </c>
      <c r="AA21" s="159" t="s">
        <v>40</v>
      </c>
      <c r="AB21" s="160"/>
      <c r="AC21" s="98"/>
    </row>
    <row r="22" spans="1:29" x14ac:dyDescent="0.2">
      <c r="A22" s="31"/>
      <c r="B22" s="93"/>
      <c r="C22" s="87" t="s">
        <v>274</v>
      </c>
      <c r="D22" s="157" t="s">
        <v>40</v>
      </c>
      <c r="E22" s="158" t="s">
        <v>433</v>
      </c>
      <c r="F22" s="157" t="s">
        <v>431</v>
      </c>
      <c r="G22" s="157" t="s">
        <v>431</v>
      </c>
      <c r="H22" s="157" t="s">
        <v>432</v>
      </c>
      <c r="I22" s="95"/>
      <c r="J22" s="159" t="s">
        <v>40</v>
      </c>
      <c r="K22" s="159"/>
      <c r="L22" s="159" t="s">
        <v>40</v>
      </c>
      <c r="M22" s="159" t="s">
        <v>40</v>
      </c>
      <c r="N22" s="160"/>
      <c r="O22" s="34"/>
      <c r="P22" s="96"/>
      <c r="Q22" s="99" t="s">
        <v>275</v>
      </c>
      <c r="R22" s="167" t="s">
        <v>40</v>
      </c>
      <c r="S22" s="159"/>
      <c r="T22" s="159" t="s">
        <v>40</v>
      </c>
      <c r="U22" s="159" t="s">
        <v>40</v>
      </c>
      <c r="V22" s="160" t="s">
        <v>429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429</v>
      </c>
      <c r="I23" s="95"/>
      <c r="J23" s="159" t="s">
        <v>40</v>
      </c>
      <c r="K23" s="159"/>
      <c r="L23" s="159" t="s">
        <v>40</v>
      </c>
      <c r="M23" s="159" t="s">
        <v>40</v>
      </c>
      <c r="N23" s="160"/>
      <c r="O23" s="34"/>
      <c r="P23" s="96"/>
      <c r="Q23" s="99" t="s">
        <v>277</v>
      </c>
      <c r="R23" s="167" t="s">
        <v>40</v>
      </c>
      <c r="S23" s="159"/>
      <c r="T23" s="159" t="s">
        <v>40</v>
      </c>
      <c r="U23" s="159" t="s">
        <v>40</v>
      </c>
      <c r="V23" s="160" t="s">
        <v>429</v>
      </c>
      <c r="W23" s="95"/>
      <c r="X23" s="159" t="s">
        <v>40</v>
      </c>
      <c r="Y23" s="159"/>
      <c r="Z23" s="159" t="s">
        <v>40</v>
      </c>
      <c r="AA23" s="159" t="s">
        <v>40</v>
      </c>
      <c r="AB23" s="160"/>
      <c r="AC23" s="98"/>
    </row>
    <row r="24" spans="1:29" x14ac:dyDescent="0.2">
      <c r="A24" s="31"/>
      <c r="B24" s="93"/>
      <c r="C24" s="87" t="s">
        <v>278</v>
      </c>
      <c r="D24" s="157" t="s">
        <v>40</v>
      </c>
      <c r="E24" s="158" t="s">
        <v>434</v>
      </c>
      <c r="F24" s="157" t="s">
        <v>431</v>
      </c>
      <c r="G24" s="157" t="s">
        <v>431</v>
      </c>
      <c r="H24" s="157" t="s">
        <v>432</v>
      </c>
      <c r="I24" s="95"/>
      <c r="J24" s="159" t="s">
        <v>40</v>
      </c>
      <c r="K24" s="159"/>
      <c r="L24" s="159" t="s">
        <v>40</v>
      </c>
      <c r="M24" s="159" t="s">
        <v>40</v>
      </c>
      <c r="N24" s="160"/>
      <c r="O24" s="34"/>
      <c r="P24" s="96"/>
      <c r="Q24" s="99" t="s">
        <v>279</v>
      </c>
      <c r="R24" s="167" t="s">
        <v>40</v>
      </c>
      <c r="S24" s="159"/>
      <c r="T24" s="159" t="s">
        <v>40</v>
      </c>
      <c r="U24" s="159" t="s">
        <v>40</v>
      </c>
      <c r="V24" s="160" t="s">
        <v>429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429</v>
      </c>
      <c r="I25" s="95"/>
      <c r="J25" s="159" t="s">
        <v>40</v>
      </c>
      <c r="K25" s="159"/>
      <c r="L25" s="159" t="s">
        <v>40</v>
      </c>
      <c r="M25" s="159" t="s">
        <v>40</v>
      </c>
      <c r="N25" s="160"/>
      <c r="O25" s="34"/>
      <c r="P25" s="96"/>
      <c r="Q25" s="99" t="s">
        <v>281</v>
      </c>
      <c r="R25" s="167" t="s">
        <v>40</v>
      </c>
      <c r="S25" s="159"/>
      <c r="T25" s="159" t="s">
        <v>40</v>
      </c>
      <c r="U25" s="159" t="s">
        <v>40</v>
      </c>
      <c r="V25" s="160" t="s">
        <v>429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429</v>
      </c>
      <c r="I26" s="95"/>
      <c r="J26" s="159" t="s">
        <v>40</v>
      </c>
      <c r="K26" s="159"/>
      <c r="L26" s="159" t="s">
        <v>40</v>
      </c>
      <c r="M26" s="159" t="s">
        <v>40</v>
      </c>
      <c r="N26" s="160"/>
      <c r="O26" s="34"/>
      <c r="P26" s="96"/>
      <c r="Q26" s="99" t="s">
        <v>283</v>
      </c>
      <c r="R26" s="167" t="s">
        <v>40</v>
      </c>
      <c r="S26" s="159"/>
      <c r="T26" s="159" t="s">
        <v>40</v>
      </c>
      <c r="U26" s="159" t="s">
        <v>40</v>
      </c>
      <c r="V26" s="160" t="s">
        <v>429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429</v>
      </c>
      <c r="I27" s="95"/>
      <c r="J27" s="159" t="s">
        <v>40</v>
      </c>
      <c r="K27" s="159"/>
      <c r="L27" s="159" t="s">
        <v>40</v>
      </c>
      <c r="M27" s="159" t="s">
        <v>40</v>
      </c>
      <c r="N27" s="160"/>
      <c r="O27" s="34"/>
      <c r="P27" s="96"/>
      <c r="Q27" s="99" t="s">
        <v>285</v>
      </c>
      <c r="R27" s="167" t="s">
        <v>40</v>
      </c>
      <c r="S27" s="159"/>
      <c r="T27" s="159" t="s">
        <v>40</v>
      </c>
      <c r="U27" s="159" t="s">
        <v>40</v>
      </c>
      <c r="V27" s="160" t="s">
        <v>429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429</v>
      </c>
      <c r="I28" s="95"/>
      <c r="J28" s="159" t="s">
        <v>40</v>
      </c>
      <c r="K28" s="159"/>
      <c r="L28" s="159" t="s">
        <v>40</v>
      </c>
      <c r="M28" s="159" t="s">
        <v>40</v>
      </c>
      <c r="N28" s="160"/>
      <c r="O28" s="34"/>
      <c r="P28" s="96"/>
      <c r="Q28" s="99" t="s">
        <v>287</v>
      </c>
      <c r="R28" s="167" t="s">
        <v>40</v>
      </c>
      <c r="S28" s="159"/>
      <c r="T28" s="159" t="s">
        <v>40</v>
      </c>
      <c r="U28" s="159" t="s">
        <v>40</v>
      </c>
      <c r="V28" s="160" t="s">
        <v>429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429</v>
      </c>
      <c r="I29" s="95"/>
      <c r="J29" s="159" t="s">
        <v>40</v>
      </c>
      <c r="K29" s="159"/>
      <c r="L29" s="159" t="s">
        <v>40</v>
      </c>
      <c r="M29" s="159" t="s">
        <v>40</v>
      </c>
      <c r="N29" s="160"/>
      <c r="O29" s="34"/>
      <c r="P29" s="96"/>
      <c r="Q29" s="99" t="s">
        <v>289</v>
      </c>
      <c r="R29" s="167" t="s">
        <v>40</v>
      </c>
      <c r="S29" s="159"/>
      <c r="T29" s="159" t="s">
        <v>40</v>
      </c>
      <c r="U29" s="159" t="s">
        <v>40</v>
      </c>
      <c r="V29" s="160" t="s">
        <v>429</v>
      </c>
      <c r="W29" s="95"/>
      <c r="X29" s="159" t="s">
        <v>40</v>
      </c>
      <c r="Y29" s="159"/>
      <c r="Z29" s="159" t="s">
        <v>40</v>
      </c>
      <c r="AA29" s="159" t="s">
        <v>40</v>
      </c>
      <c r="AB29" s="160"/>
      <c r="AC29" s="98"/>
    </row>
    <row r="30" spans="1:29" x14ac:dyDescent="0.2">
      <c r="A30" s="31"/>
      <c r="B30" s="93"/>
      <c r="C30" s="87" t="s">
        <v>290</v>
      </c>
      <c r="D30" s="157" t="s">
        <v>40</v>
      </c>
      <c r="E30" s="158" t="s">
        <v>435</v>
      </c>
      <c r="F30" s="157" t="s">
        <v>431</v>
      </c>
      <c r="G30" s="157" t="s">
        <v>431</v>
      </c>
      <c r="H30" s="157" t="s">
        <v>432</v>
      </c>
      <c r="I30" s="95"/>
      <c r="J30" s="159" t="s">
        <v>40</v>
      </c>
      <c r="K30" s="159"/>
      <c r="L30" s="159" t="s">
        <v>40</v>
      </c>
      <c r="M30" s="159" t="s">
        <v>40</v>
      </c>
      <c r="N30" s="160"/>
      <c r="O30" s="34"/>
      <c r="P30" s="96"/>
      <c r="Q30" s="99" t="s">
        <v>291</v>
      </c>
      <c r="R30" s="167" t="s">
        <v>40</v>
      </c>
      <c r="S30" s="159"/>
      <c r="T30" s="159" t="s">
        <v>40</v>
      </c>
      <c r="U30" s="159" t="s">
        <v>40</v>
      </c>
      <c r="V30" s="160" t="s">
        <v>429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429</v>
      </c>
      <c r="I31" s="95"/>
      <c r="J31" s="159" t="s">
        <v>40</v>
      </c>
      <c r="K31" s="159"/>
      <c r="L31" s="159" t="s">
        <v>40</v>
      </c>
      <c r="M31" s="159" t="s">
        <v>40</v>
      </c>
      <c r="N31" s="160"/>
      <c r="O31" s="34"/>
      <c r="P31" s="96"/>
      <c r="Q31" s="87" t="s">
        <v>293</v>
      </c>
      <c r="R31" s="166" t="s">
        <v>40</v>
      </c>
      <c r="S31" s="159"/>
      <c r="T31" s="159" t="s">
        <v>40</v>
      </c>
      <c r="U31" s="159" t="s">
        <v>40</v>
      </c>
      <c r="V31" s="160" t="s">
        <v>429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429</v>
      </c>
      <c r="I32" s="95"/>
      <c r="J32" s="159" t="s">
        <v>40</v>
      </c>
      <c r="K32" s="159"/>
      <c r="L32" s="159" t="s">
        <v>40</v>
      </c>
      <c r="M32" s="159" t="s">
        <v>40</v>
      </c>
      <c r="N32" s="160"/>
      <c r="O32" s="34"/>
      <c r="P32" s="96"/>
      <c r="Q32" s="87" t="s">
        <v>295</v>
      </c>
      <c r="R32" s="166" t="s">
        <v>40</v>
      </c>
      <c r="S32" s="159"/>
      <c r="T32" s="159" t="s">
        <v>40</v>
      </c>
      <c r="U32" s="159" t="s">
        <v>40</v>
      </c>
      <c r="V32" s="160" t="s">
        <v>429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429</v>
      </c>
      <c r="I33" s="95"/>
      <c r="J33" s="159" t="s">
        <v>40</v>
      </c>
      <c r="K33" s="159"/>
      <c r="L33" s="159" t="s">
        <v>40</v>
      </c>
      <c r="M33" s="159" t="s">
        <v>40</v>
      </c>
      <c r="N33" s="160"/>
      <c r="O33" s="34"/>
      <c r="P33" s="96"/>
      <c r="Q33" s="87" t="s">
        <v>297</v>
      </c>
      <c r="R33" s="166" t="s">
        <v>40</v>
      </c>
      <c r="S33" s="159"/>
      <c r="T33" s="159" t="s">
        <v>40</v>
      </c>
      <c r="U33" s="159" t="s">
        <v>40</v>
      </c>
      <c r="V33" s="160" t="s">
        <v>429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429</v>
      </c>
      <c r="I34" s="95"/>
      <c r="J34" s="159" t="s">
        <v>40</v>
      </c>
      <c r="K34" s="159"/>
      <c r="L34" s="159" t="s">
        <v>40</v>
      </c>
      <c r="M34" s="159" t="s">
        <v>40</v>
      </c>
      <c r="N34" s="160"/>
      <c r="O34" s="34"/>
      <c r="P34" s="96"/>
      <c r="Q34" s="87" t="s">
        <v>299</v>
      </c>
      <c r="R34" s="166" t="s">
        <v>40</v>
      </c>
      <c r="S34" s="159"/>
      <c r="T34" s="159" t="s">
        <v>40</v>
      </c>
      <c r="U34" s="159" t="s">
        <v>40</v>
      </c>
      <c r="V34" s="160" t="s">
        <v>429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429</v>
      </c>
      <c r="I35" s="95"/>
      <c r="J35" s="159" t="s">
        <v>40</v>
      </c>
      <c r="K35" s="159"/>
      <c r="L35" s="159" t="s">
        <v>40</v>
      </c>
      <c r="M35" s="159" t="s">
        <v>40</v>
      </c>
      <c r="N35" s="160"/>
      <c r="O35" s="34"/>
      <c r="P35" s="96"/>
      <c r="Q35" s="87" t="s">
        <v>301</v>
      </c>
      <c r="R35" s="166" t="s">
        <v>40</v>
      </c>
      <c r="S35" s="159"/>
      <c r="T35" s="159" t="s">
        <v>40</v>
      </c>
      <c r="U35" s="159" t="s">
        <v>40</v>
      </c>
      <c r="V35" s="160" t="s">
        <v>429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429</v>
      </c>
      <c r="I36" s="95"/>
      <c r="J36" s="159" t="s">
        <v>40</v>
      </c>
      <c r="K36" s="159"/>
      <c r="L36" s="159" t="s">
        <v>40</v>
      </c>
      <c r="M36" s="159" t="s">
        <v>40</v>
      </c>
      <c r="N36" s="160"/>
      <c r="O36" s="34"/>
      <c r="P36" s="96"/>
      <c r="Q36" s="87" t="s">
        <v>303</v>
      </c>
      <c r="R36" s="166" t="s">
        <v>40</v>
      </c>
      <c r="S36" s="159"/>
      <c r="T36" s="159" t="s">
        <v>40</v>
      </c>
      <c r="U36" s="159" t="s">
        <v>40</v>
      </c>
      <c r="V36" s="160" t="s">
        <v>429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429</v>
      </c>
      <c r="I37" s="95"/>
      <c r="J37" s="159" t="s">
        <v>40</v>
      </c>
      <c r="K37" s="159"/>
      <c r="L37" s="159" t="s">
        <v>40</v>
      </c>
      <c r="M37" s="159" t="s">
        <v>40</v>
      </c>
      <c r="N37" s="160"/>
      <c r="O37" s="34"/>
      <c r="P37" s="96"/>
      <c r="Q37" s="87" t="s">
        <v>305</v>
      </c>
      <c r="R37" s="166" t="s">
        <v>40</v>
      </c>
      <c r="S37" s="159"/>
      <c r="T37" s="159" t="s">
        <v>40</v>
      </c>
      <c r="U37" s="159" t="s">
        <v>40</v>
      </c>
      <c r="V37" s="160" t="s">
        <v>429</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429</v>
      </c>
      <c r="I38" s="95"/>
      <c r="J38" s="159" t="s">
        <v>40</v>
      </c>
      <c r="K38" s="159"/>
      <c r="L38" s="159" t="s">
        <v>40</v>
      </c>
      <c r="M38" s="159" t="s">
        <v>40</v>
      </c>
      <c r="N38" s="160"/>
      <c r="O38" s="34"/>
      <c r="P38" s="96"/>
      <c r="Q38" s="87" t="s">
        <v>307</v>
      </c>
      <c r="R38" s="166" t="s">
        <v>40</v>
      </c>
      <c r="S38" s="159"/>
      <c r="T38" s="159" t="s">
        <v>40</v>
      </c>
      <c r="U38" s="159" t="s">
        <v>40</v>
      </c>
      <c r="V38" s="160" t="s">
        <v>429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429</v>
      </c>
      <c r="I39" s="95"/>
      <c r="J39" s="159" t="s">
        <v>40</v>
      </c>
      <c r="K39" s="159"/>
      <c r="L39" s="159" t="s">
        <v>40</v>
      </c>
      <c r="M39" s="159" t="s">
        <v>40</v>
      </c>
      <c r="N39" s="160"/>
      <c r="O39" s="34"/>
      <c r="P39" s="96"/>
      <c r="Q39" s="87" t="s">
        <v>309</v>
      </c>
      <c r="R39" s="166" t="s">
        <v>40</v>
      </c>
      <c r="S39" s="159"/>
      <c r="T39" s="159" t="s">
        <v>40</v>
      </c>
      <c r="U39" s="159" t="s">
        <v>40</v>
      </c>
      <c r="V39" s="160" t="s">
        <v>429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429</v>
      </c>
      <c r="I40" s="95"/>
      <c r="J40" s="159" t="s">
        <v>40</v>
      </c>
      <c r="K40" s="159"/>
      <c r="L40" s="159" t="s">
        <v>40</v>
      </c>
      <c r="M40" s="159" t="s">
        <v>40</v>
      </c>
      <c r="N40" s="160"/>
      <c r="O40" s="34"/>
      <c r="P40" s="96"/>
      <c r="Q40" s="87" t="s">
        <v>311</v>
      </c>
      <c r="R40" s="166" t="s">
        <v>40</v>
      </c>
      <c r="S40" s="159"/>
      <c r="T40" s="159" t="s">
        <v>40</v>
      </c>
      <c r="U40" s="159" t="s">
        <v>40</v>
      </c>
      <c r="V40" s="160" t="s">
        <v>429</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429</v>
      </c>
      <c r="I41" s="95"/>
      <c r="J41" s="159" t="s">
        <v>40</v>
      </c>
      <c r="K41" s="159"/>
      <c r="L41" s="159" t="s">
        <v>40</v>
      </c>
      <c r="M41" s="159" t="s">
        <v>40</v>
      </c>
      <c r="N41" s="160"/>
      <c r="O41" s="34"/>
      <c r="P41" s="96"/>
      <c r="Q41" s="87" t="s">
        <v>313</v>
      </c>
      <c r="R41" s="166" t="s">
        <v>40</v>
      </c>
      <c r="S41" s="159"/>
      <c r="T41" s="159" t="s">
        <v>40</v>
      </c>
      <c r="U41" s="159" t="s">
        <v>40</v>
      </c>
      <c r="V41" s="160" t="s">
        <v>429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429</v>
      </c>
      <c r="I42" s="95"/>
      <c r="J42" s="159" t="s">
        <v>40</v>
      </c>
      <c r="K42" s="159"/>
      <c r="L42" s="159" t="s">
        <v>40</v>
      </c>
      <c r="M42" s="159" t="s">
        <v>40</v>
      </c>
      <c r="N42" s="160"/>
      <c r="O42" s="34"/>
      <c r="P42" s="96"/>
      <c r="Q42" s="87" t="s">
        <v>315</v>
      </c>
      <c r="R42" s="166" t="s">
        <v>40</v>
      </c>
      <c r="S42" s="159"/>
      <c r="T42" s="159" t="s">
        <v>40</v>
      </c>
      <c r="U42" s="159" t="s">
        <v>40</v>
      </c>
      <c r="V42" s="160" t="s">
        <v>429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429</v>
      </c>
      <c r="I43" s="95"/>
      <c r="J43" s="159" t="s">
        <v>40</v>
      </c>
      <c r="K43" s="159"/>
      <c r="L43" s="159" t="s">
        <v>40</v>
      </c>
      <c r="M43" s="159" t="s">
        <v>40</v>
      </c>
      <c r="N43" s="160"/>
      <c r="O43" s="34"/>
      <c r="P43" s="96"/>
      <c r="Q43" s="87" t="s">
        <v>317</v>
      </c>
      <c r="R43" s="166" t="s">
        <v>40</v>
      </c>
      <c r="S43" s="159"/>
      <c r="T43" s="159" t="s">
        <v>40</v>
      </c>
      <c r="U43" s="159" t="s">
        <v>40</v>
      </c>
      <c r="V43" s="160" t="s">
        <v>429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429</v>
      </c>
      <c r="I44" s="95"/>
      <c r="J44" s="159" t="s">
        <v>40</v>
      </c>
      <c r="K44" s="159"/>
      <c r="L44" s="159" t="s">
        <v>40</v>
      </c>
      <c r="M44" s="159" t="s">
        <v>40</v>
      </c>
      <c r="N44" s="160"/>
      <c r="O44" s="34"/>
      <c r="P44" s="96"/>
      <c r="Q44" s="87" t="s">
        <v>319</v>
      </c>
      <c r="R44" s="166" t="s">
        <v>40</v>
      </c>
      <c r="S44" s="159"/>
      <c r="T44" s="159" t="s">
        <v>40</v>
      </c>
      <c r="U44" s="159" t="s">
        <v>40</v>
      </c>
      <c r="V44" s="160" t="s">
        <v>429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429</v>
      </c>
      <c r="I45" s="95"/>
      <c r="J45" s="159" t="s">
        <v>40</v>
      </c>
      <c r="K45" s="159"/>
      <c r="L45" s="159" t="s">
        <v>40</v>
      </c>
      <c r="M45" s="159" t="s">
        <v>40</v>
      </c>
      <c r="N45" s="160"/>
      <c r="O45" s="34"/>
      <c r="P45" s="96"/>
      <c r="Q45" s="87" t="s">
        <v>321</v>
      </c>
      <c r="R45" s="166" t="s">
        <v>40</v>
      </c>
      <c r="S45" s="159"/>
      <c r="T45" s="159" t="s">
        <v>40</v>
      </c>
      <c r="U45" s="159" t="s">
        <v>40</v>
      </c>
      <c r="V45" s="160" t="s">
        <v>429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429</v>
      </c>
      <c r="I46" s="95"/>
      <c r="J46" s="159" t="s">
        <v>40</v>
      </c>
      <c r="K46" s="159"/>
      <c r="L46" s="159" t="s">
        <v>40</v>
      </c>
      <c r="M46" s="159" t="s">
        <v>40</v>
      </c>
      <c r="N46" s="160"/>
      <c r="O46" s="34"/>
      <c r="P46" s="96"/>
      <c r="Q46" s="87" t="s">
        <v>323</v>
      </c>
      <c r="R46" s="166" t="s">
        <v>40</v>
      </c>
      <c r="S46" s="159"/>
      <c r="T46" s="159" t="s">
        <v>40</v>
      </c>
      <c r="U46" s="159" t="s">
        <v>40</v>
      </c>
      <c r="V46" s="160" t="s">
        <v>429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429</v>
      </c>
      <c r="I47" s="95"/>
      <c r="J47" s="159" t="s">
        <v>40</v>
      </c>
      <c r="K47" s="159"/>
      <c r="L47" s="159" t="s">
        <v>40</v>
      </c>
      <c r="M47" s="159" t="s">
        <v>40</v>
      </c>
      <c r="N47" s="160"/>
      <c r="O47" s="34"/>
      <c r="P47" s="96"/>
      <c r="Q47" s="87" t="s">
        <v>325</v>
      </c>
      <c r="R47" s="166" t="s">
        <v>40</v>
      </c>
      <c r="S47" s="159"/>
      <c r="T47" s="159" t="s">
        <v>40</v>
      </c>
      <c r="U47" s="159" t="s">
        <v>40</v>
      </c>
      <c r="V47" s="160" t="s">
        <v>429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429</v>
      </c>
      <c r="I48" s="95"/>
      <c r="J48" s="159" t="s">
        <v>40</v>
      </c>
      <c r="K48" s="159"/>
      <c r="L48" s="159" t="s">
        <v>40</v>
      </c>
      <c r="M48" s="159" t="s">
        <v>40</v>
      </c>
      <c r="N48" s="160"/>
      <c r="O48" s="34"/>
      <c r="P48" s="96"/>
      <c r="Q48" s="87" t="s">
        <v>327</v>
      </c>
      <c r="R48" s="166" t="s">
        <v>40</v>
      </c>
      <c r="S48" s="159"/>
      <c r="T48" s="159" t="s">
        <v>40</v>
      </c>
      <c r="U48" s="159" t="s">
        <v>40</v>
      </c>
      <c r="V48" s="160" t="s">
        <v>429</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429</v>
      </c>
      <c r="I49" s="95"/>
      <c r="J49" s="159" t="s">
        <v>40</v>
      </c>
      <c r="K49" s="159"/>
      <c r="L49" s="159" t="s">
        <v>40</v>
      </c>
      <c r="M49" s="159" t="s">
        <v>40</v>
      </c>
      <c r="N49" s="160"/>
      <c r="O49" s="34"/>
      <c r="P49" s="96"/>
      <c r="Q49" s="87" t="s">
        <v>329</v>
      </c>
      <c r="R49" s="166" t="s">
        <v>40</v>
      </c>
      <c r="S49" s="159"/>
      <c r="T49" s="159" t="s">
        <v>40</v>
      </c>
      <c r="U49" s="159" t="s">
        <v>40</v>
      </c>
      <c r="V49" s="160" t="s">
        <v>429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429</v>
      </c>
      <c r="I50" s="95"/>
      <c r="J50" s="159" t="s">
        <v>40</v>
      </c>
      <c r="K50" s="159"/>
      <c r="L50" s="159" t="s">
        <v>40</v>
      </c>
      <c r="M50" s="159" t="s">
        <v>40</v>
      </c>
      <c r="N50" s="160"/>
      <c r="O50" s="34"/>
      <c r="P50" s="96"/>
      <c r="Q50" s="87" t="s">
        <v>331</v>
      </c>
      <c r="R50" s="166" t="s">
        <v>40</v>
      </c>
      <c r="S50" s="159"/>
      <c r="T50" s="159" t="s">
        <v>40</v>
      </c>
      <c r="U50" s="159" t="s">
        <v>40</v>
      </c>
      <c r="V50" s="160" t="s">
        <v>429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429</v>
      </c>
      <c r="I51" s="95"/>
      <c r="J51" s="159" t="s">
        <v>40</v>
      </c>
      <c r="K51" s="159"/>
      <c r="L51" s="159" t="s">
        <v>40</v>
      </c>
      <c r="M51" s="159" t="s">
        <v>40</v>
      </c>
      <c r="N51" s="160"/>
      <c r="O51" s="34"/>
      <c r="P51" s="96"/>
      <c r="Q51" s="87" t="s">
        <v>333</v>
      </c>
      <c r="R51" s="166" t="s">
        <v>40</v>
      </c>
      <c r="S51" s="159"/>
      <c r="T51" s="159" t="s">
        <v>40</v>
      </c>
      <c r="U51" s="159" t="s">
        <v>40</v>
      </c>
      <c r="V51" s="160" t="s">
        <v>429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429</v>
      </c>
      <c r="I52" s="95"/>
      <c r="J52" s="159" t="s">
        <v>40</v>
      </c>
      <c r="K52" s="159"/>
      <c r="L52" s="159" t="s">
        <v>40</v>
      </c>
      <c r="M52" s="159" t="s">
        <v>40</v>
      </c>
      <c r="N52" s="160"/>
      <c r="O52" s="34"/>
      <c r="P52" s="96"/>
      <c r="Q52" s="87" t="s">
        <v>335</v>
      </c>
      <c r="R52" s="166" t="s">
        <v>40</v>
      </c>
      <c r="S52" s="159"/>
      <c r="T52" s="159" t="s">
        <v>40</v>
      </c>
      <c r="U52" s="159" t="s">
        <v>40</v>
      </c>
      <c r="V52" s="160" t="s">
        <v>429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429</v>
      </c>
      <c r="I53" s="95"/>
      <c r="J53" s="159" t="s">
        <v>40</v>
      </c>
      <c r="K53" s="159"/>
      <c r="L53" s="159" t="s">
        <v>40</v>
      </c>
      <c r="M53" s="159" t="s">
        <v>40</v>
      </c>
      <c r="N53" s="160"/>
      <c r="O53" s="34"/>
      <c r="P53" s="96"/>
      <c r="Q53" s="87" t="s">
        <v>337</v>
      </c>
      <c r="R53" s="166" t="s">
        <v>40</v>
      </c>
      <c r="S53" s="159"/>
      <c r="T53" s="159" t="s">
        <v>40</v>
      </c>
      <c r="U53" s="159" t="s">
        <v>40</v>
      </c>
      <c r="V53" s="160" t="s">
        <v>429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429</v>
      </c>
      <c r="I54" s="95"/>
      <c r="J54" s="159" t="s">
        <v>40</v>
      </c>
      <c r="K54" s="159"/>
      <c r="L54" s="159" t="s">
        <v>40</v>
      </c>
      <c r="M54" s="159" t="s">
        <v>40</v>
      </c>
      <c r="N54" s="160"/>
      <c r="O54" s="34"/>
      <c r="P54" s="96"/>
      <c r="Q54" s="87" t="s">
        <v>339</v>
      </c>
      <c r="R54" s="166" t="s">
        <v>40</v>
      </c>
      <c r="S54" s="159"/>
      <c r="T54" s="159" t="s">
        <v>40</v>
      </c>
      <c r="U54" s="159" t="s">
        <v>40</v>
      </c>
      <c r="V54" s="160" t="s">
        <v>429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429</v>
      </c>
      <c r="I55" s="95"/>
      <c r="J55" s="159" t="s">
        <v>40</v>
      </c>
      <c r="K55" s="159"/>
      <c r="L55" s="159" t="s">
        <v>40</v>
      </c>
      <c r="M55" s="159" t="s">
        <v>40</v>
      </c>
      <c r="N55" s="160"/>
      <c r="O55" s="34"/>
      <c r="P55" s="96"/>
      <c r="Q55" s="87" t="s">
        <v>341</v>
      </c>
      <c r="R55" s="166" t="s">
        <v>40</v>
      </c>
      <c r="S55" s="159"/>
      <c r="T55" s="159" t="s">
        <v>40</v>
      </c>
      <c r="U55" s="159" t="s">
        <v>40</v>
      </c>
      <c r="V55" s="160" t="s">
        <v>429</v>
      </c>
      <c r="W55" s="95"/>
      <c r="X55" s="159" t="s">
        <v>40</v>
      </c>
      <c r="Y55" s="159"/>
      <c r="Z55" s="159" t="s">
        <v>40</v>
      </c>
      <c r="AA55" s="159" t="s">
        <v>40</v>
      </c>
      <c r="AB55" s="160"/>
      <c r="AC55" s="98"/>
      <c r="AD55" s="28"/>
    </row>
    <row r="56" spans="1:30" x14ac:dyDescent="0.2">
      <c r="A56" s="31"/>
      <c r="B56" s="93"/>
      <c r="C56" s="87" t="s">
        <v>342</v>
      </c>
      <c r="D56" s="157" t="s">
        <v>40</v>
      </c>
      <c r="E56" s="158" t="s">
        <v>436</v>
      </c>
      <c r="F56" s="157" t="s">
        <v>431</v>
      </c>
      <c r="G56" s="157" t="s">
        <v>431</v>
      </c>
      <c r="H56" s="157" t="s">
        <v>432</v>
      </c>
      <c r="I56" s="95"/>
      <c r="J56" s="159" t="s">
        <v>40</v>
      </c>
      <c r="K56" s="159"/>
      <c r="L56" s="159" t="s">
        <v>40</v>
      </c>
      <c r="M56" s="159" t="s">
        <v>40</v>
      </c>
      <c r="N56" s="160"/>
      <c r="O56" s="34"/>
      <c r="P56" s="96"/>
      <c r="Q56" s="87" t="s">
        <v>343</v>
      </c>
      <c r="R56" s="166" t="s">
        <v>40</v>
      </c>
      <c r="S56" s="159"/>
      <c r="T56" s="159" t="s">
        <v>40</v>
      </c>
      <c r="U56" s="159" t="s">
        <v>40</v>
      </c>
      <c r="V56" s="160" t="s">
        <v>429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429</v>
      </c>
      <c r="I57" s="95"/>
      <c r="J57" s="159" t="s">
        <v>40</v>
      </c>
      <c r="K57" s="159"/>
      <c r="L57" s="159" t="s">
        <v>40</v>
      </c>
      <c r="M57" s="159" t="s">
        <v>40</v>
      </c>
      <c r="N57" s="160"/>
      <c r="O57" s="34"/>
      <c r="P57" s="96"/>
      <c r="Q57" s="87" t="s">
        <v>345</v>
      </c>
      <c r="R57" s="166" t="s">
        <v>40</v>
      </c>
      <c r="S57" s="159"/>
      <c r="T57" s="159" t="s">
        <v>40</v>
      </c>
      <c r="U57" s="159" t="s">
        <v>40</v>
      </c>
      <c r="V57" s="160" t="s">
        <v>429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429</v>
      </c>
      <c r="I58" s="95"/>
      <c r="J58" s="159" t="s">
        <v>40</v>
      </c>
      <c r="K58" s="159"/>
      <c r="L58" s="159" t="s">
        <v>40</v>
      </c>
      <c r="M58" s="159" t="s">
        <v>40</v>
      </c>
      <c r="N58" s="160"/>
      <c r="O58" s="34"/>
      <c r="P58" s="96"/>
      <c r="Q58" s="87" t="s">
        <v>347</v>
      </c>
      <c r="R58" s="166" t="s">
        <v>40</v>
      </c>
      <c r="S58" s="159"/>
      <c r="T58" s="159" t="s">
        <v>40</v>
      </c>
      <c r="U58" s="159" t="s">
        <v>40</v>
      </c>
      <c r="V58" s="160" t="s">
        <v>429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429</v>
      </c>
      <c r="I59" s="95"/>
      <c r="J59" s="159" t="s">
        <v>40</v>
      </c>
      <c r="K59" s="159"/>
      <c r="L59" s="159" t="s">
        <v>40</v>
      </c>
      <c r="M59" s="159" t="s">
        <v>40</v>
      </c>
      <c r="N59" s="160"/>
      <c r="O59" s="34"/>
      <c r="P59" s="96"/>
      <c r="Q59" s="87" t="s">
        <v>349</v>
      </c>
      <c r="R59" s="166" t="s">
        <v>40</v>
      </c>
      <c r="S59" s="159"/>
      <c r="T59" s="159" t="s">
        <v>40</v>
      </c>
      <c r="U59" s="159" t="s">
        <v>40</v>
      </c>
      <c r="V59" s="160" t="s">
        <v>429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429</v>
      </c>
      <c r="I60" s="95"/>
      <c r="J60" s="159" t="s">
        <v>40</v>
      </c>
      <c r="K60" s="159"/>
      <c r="L60" s="159" t="s">
        <v>40</v>
      </c>
      <c r="M60" s="159" t="s">
        <v>40</v>
      </c>
      <c r="N60" s="160"/>
      <c r="O60" s="34"/>
      <c r="P60" s="96"/>
      <c r="Q60" s="87" t="s">
        <v>351</v>
      </c>
      <c r="R60" s="166" t="s">
        <v>40</v>
      </c>
      <c r="S60" s="159"/>
      <c r="T60" s="159" t="s">
        <v>40</v>
      </c>
      <c r="U60" s="159" t="s">
        <v>40</v>
      </c>
      <c r="V60" s="160" t="s">
        <v>429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429</v>
      </c>
      <c r="I61" s="95"/>
      <c r="J61" s="159" t="s">
        <v>40</v>
      </c>
      <c r="K61" s="159"/>
      <c r="L61" s="159" t="s">
        <v>40</v>
      </c>
      <c r="M61" s="159" t="s">
        <v>40</v>
      </c>
      <c r="N61" s="160"/>
      <c r="O61" s="34"/>
      <c r="P61" s="96"/>
      <c r="Q61" s="87" t="s">
        <v>353</v>
      </c>
      <c r="R61" s="166" t="s">
        <v>40</v>
      </c>
      <c r="S61" s="159"/>
      <c r="T61" s="159" t="s">
        <v>40</v>
      </c>
      <c r="U61" s="159" t="s">
        <v>40</v>
      </c>
      <c r="V61" s="160" t="s">
        <v>429</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429</v>
      </c>
      <c r="I62" s="95"/>
      <c r="J62" s="159" t="s">
        <v>40</v>
      </c>
      <c r="K62" s="159"/>
      <c r="L62" s="159" t="s">
        <v>40</v>
      </c>
      <c r="M62" s="159" t="s">
        <v>40</v>
      </c>
      <c r="N62" s="160"/>
      <c r="O62" s="34"/>
      <c r="P62" s="96"/>
      <c r="Q62" s="87" t="s">
        <v>355</v>
      </c>
      <c r="R62" s="166" t="s">
        <v>40</v>
      </c>
      <c r="S62" s="159"/>
      <c r="T62" s="159" t="s">
        <v>40</v>
      </c>
      <c r="U62" s="159" t="s">
        <v>40</v>
      </c>
      <c r="V62" s="160" t="s">
        <v>429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429</v>
      </c>
      <c r="I63" s="95"/>
      <c r="J63" s="159" t="s">
        <v>40</v>
      </c>
      <c r="K63" s="159"/>
      <c r="L63" s="159" t="s">
        <v>40</v>
      </c>
      <c r="M63" s="159" t="s">
        <v>40</v>
      </c>
      <c r="N63" s="160"/>
      <c r="O63" s="34"/>
      <c r="P63" s="96"/>
      <c r="Q63" s="87" t="s">
        <v>357</v>
      </c>
      <c r="R63" s="166" t="s">
        <v>40</v>
      </c>
      <c r="S63" s="159"/>
      <c r="T63" s="159" t="s">
        <v>40</v>
      </c>
      <c r="U63" s="159" t="s">
        <v>40</v>
      </c>
      <c r="V63" s="160" t="s">
        <v>429</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429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429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429</v>
      </c>
      <c r="I66" s="95"/>
      <c r="J66" s="159" t="s">
        <v>40</v>
      </c>
      <c r="K66" s="159"/>
      <c r="L66" s="159" t="s">
        <v>40</v>
      </c>
      <c r="M66" s="159" t="s">
        <v>40</v>
      </c>
      <c r="N66" s="160"/>
      <c r="O66" s="34"/>
      <c r="P66" s="96"/>
      <c r="Q66" s="102" t="s">
        <v>361</v>
      </c>
      <c r="R66" s="141"/>
      <c r="S66" s="143">
        <v>0</v>
      </c>
      <c r="T66" s="103"/>
      <c r="U66" s="103"/>
      <c r="V66" s="103" t="s">
        <v>440</v>
      </c>
      <c r="W66" s="104"/>
      <c r="X66" s="103"/>
      <c r="Y66" s="143">
        <v>0</v>
      </c>
      <c r="Z66" s="103"/>
      <c r="AA66" s="103"/>
      <c r="AB66" s="103" t="s">
        <v>440</v>
      </c>
      <c r="AC66" s="105"/>
      <c r="AD66" s="35"/>
      <c r="AE66" s="36"/>
    </row>
    <row r="67" spans="1:32" ht="12" x14ac:dyDescent="0.25">
      <c r="A67" s="31"/>
      <c r="B67" s="106"/>
      <c r="C67" s="107" t="s">
        <v>362</v>
      </c>
      <c r="D67" s="161" t="s">
        <v>40</v>
      </c>
      <c r="E67" s="162"/>
      <c r="F67" s="163" t="s">
        <v>40</v>
      </c>
      <c r="G67" s="163" t="s">
        <v>40</v>
      </c>
      <c r="H67" s="163" t="s">
        <v>429</v>
      </c>
      <c r="I67" s="108"/>
      <c r="J67" s="164" t="s">
        <v>40</v>
      </c>
      <c r="K67" s="164"/>
      <c r="L67" s="164" t="s">
        <v>40</v>
      </c>
      <c r="M67" s="164" t="s">
        <v>40</v>
      </c>
      <c r="N67" s="165"/>
      <c r="O67" s="109"/>
      <c r="P67" s="110"/>
      <c r="Q67" s="111" t="s">
        <v>363</v>
      </c>
      <c r="R67" s="142"/>
      <c r="S67" s="144">
        <v>1.1028074000000001E-3</v>
      </c>
      <c r="T67" s="112"/>
      <c r="U67" s="112"/>
      <c r="V67" s="112" t="s">
        <v>440</v>
      </c>
      <c r="W67" s="113"/>
      <c r="X67" s="114"/>
      <c r="Y67" s="144">
        <v>0</v>
      </c>
      <c r="Z67" s="112"/>
      <c r="AA67" s="112"/>
      <c r="AB67" s="112" t="s">
        <v>440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B335BA-3DC3-460A-952F-08B978AE83F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22DE28B3-7723-4BF2-B68A-D49BC2D8A2C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06b7a126-e13b-4a4f-91d7-a666bca11fc3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650efbba-b6d8-4a62-b788-9014791f40c9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2026-04-15T10:58:24Z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827900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